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Override PartName="/xl/revisions/revisionLog5.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rforgione1\Desktop\"/>
    </mc:Choice>
  </mc:AlternateContent>
  <bookViews>
    <workbookView xWindow="0" yWindow="0" windowWidth="14380" windowHeight="7030" tabRatio="965" firstSheet="6" activeTab="10"/>
  </bookViews>
  <sheets>
    <sheet name="SCEP CoverPage" sheetId="1" r:id="rId1"/>
    <sheet name="Assurances" sheetId="2" r:id="rId2"/>
    <sheet name="School Leadership Team" sheetId="3" r:id="rId3"/>
    <sheet name="School Info Sheet" sheetId="4" r:id="rId4"/>
    <sheet name="Overview" sheetId="5" r:id="rId5"/>
    <sheet name="Re-Identified Focus Schools" sheetId="17" r:id="rId6"/>
    <sheet name="Re-Identified Priority Schools" sheetId="6" r:id="rId7"/>
    <sheet name="New Identified Priority Schools" sheetId="16" r:id="rId8"/>
    <sheet name="PS ELT Plan" sheetId="7" r:id="rId9"/>
    <sheet name="Leading Indicators" sheetId="8" r:id="rId10"/>
    <sheet name="Tenet 2" sheetId="9" r:id="rId11"/>
    <sheet name="Tenet 3" sheetId="10" r:id="rId12"/>
    <sheet name="Tenet 4" sheetId="11" r:id="rId13"/>
    <sheet name="Tenet 5" sheetId="12" r:id="rId14"/>
    <sheet name="Tenet 6" sheetId="13" r:id="rId15"/>
    <sheet name="Sheet1" sheetId="18" r:id="rId16"/>
    <sheet name="StatementsofPractice" sheetId="14" state="hidden" r:id="rId17"/>
    <sheet name="SI Set Aside Rates" sheetId="15" state="hidden" r:id="rId18"/>
  </sheets>
  <externalReferences>
    <externalReference r:id="rId19"/>
    <externalReference r:id="rId20"/>
    <externalReference r:id="rId21"/>
    <externalReference r:id="rId22"/>
    <externalReference r:id="rId23"/>
  </externalReferences>
  <definedNames>
    <definedName name="_xlnm._FilterDatabase" localSheetId="17" hidden="1">'SI Set Aside Rates'!$A$2:$J$134</definedName>
    <definedName name="_ftnref1" localSheetId="6">'Re-Identified Priority Schools'!$B$18</definedName>
    <definedName name="_Toc279146926" localSheetId="1">Assurances!#REF!</definedName>
    <definedName name="account1213" localSheetId="1">#REF!</definedName>
    <definedName name="account1213" localSheetId="9">#REF!</definedName>
    <definedName name="account1213" localSheetId="4">#REF!</definedName>
    <definedName name="account1213" localSheetId="8">#REF!</definedName>
    <definedName name="account1213" localSheetId="6">#REF!</definedName>
    <definedName name="account1213" localSheetId="0">#REF!</definedName>
    <definedName name="account1213" localSheetId="3">#REF!</definedName>
    <definedName name="account1213" localSheetId="2">#REF!</definedName>
    <definedName name="account1213" localSheetId="17">#REF!</definedName>
    <definedName name="account1213" localSheetId="10">#REF!</definedName>
    <definedName name="account1213" localSheetId="11">#REF!</definedName>
    <definedName name="account1213" localSheetId="12">#REF!</definedName>
    <definedName name="account1213" localSheetId="13">#REF!</definedName>
    <definedName name="account1213" localSheetId="14">#REF!</definedName>
    <definedName name="account1213">#REF!</definedName>
    <definedName name="acct1415">[1]Account.Rev!$D$3:$F$5419</definedName>
    <definedName name="ALBANY_CITY_SD" localSheetId="1">#REF!</definedName>
    <definedName name="ALBANY_CITY_SD" localSheetId="9">#REF!</definedName>
    <definedName name="ALBANY_CITY_SD" localSheetId="4">#REF!</definedName>
    <definedName name="ALBANY_CITY_SD" localSheetId="8">#REF!</definedName>
    <definedName name="ALBANY_CITY_SD" localSheetId="6">#REF!</definedName>
    <definedName name="ALBANY_CITY_SD" localSheetId="0">#REF!</definedName>
    <definedName name="ALBANY_CITY_SD" localSheetId="3">#REF!</definedName>
    <definedName name="ALBANY_CITY_SD" localSheetId="2">#REF!</definedName>
    <definedName name="ALBANY_CITY_SD" localSheetId="10">#REF!</definedName>
    <definedName name="ALBANY_CITY_SD" localSheetId="11">#REF!</definedName>
    <definedName name="ALBANY_CITY_SD" localSheetId="12">#REF!</definedName>
    <definedName name="ALBANY_CITY_SD" localSheetId="13">#REF!</definedName>
    <definedName name="ALBANY_CITY_SD" localSheetId="14">#REF!</definedName>
    <definedName name="ALBANY_CITY_SD">#REF!</definedName>
    <definedName name="Allocations">'[2]Allocations-Summary'!$A$2:$H$908</definedName>
    <definedName name="allocations201314" localSheetId="1">#REF!</definedName>
    <definedName name="allocations201314" localSheetId="9">#REF!</definedName>
    <definedName name="allocations201314" localSheetId="4">#REF!</definedName>
    <definedName name="allocations201314" localSheetId="8">#REF!</definedName>
    <definedName name="allocations201314" localSheetId="6">#REF!</definedName>
    <definedName name="allocations201314" localSheetId="0">#REF!</definedName>
    <definedName name="allocations201314" localSheetId="3">#REF!</definedName>
    <definedName name="allocations201314" localSheetId="2">#REF!</definedName>
    <definedName name="allocations201314" localSheetId="17">'[3]2013-14 T-I.II.III. Allocations'!$A$2:$F$933</definedName>
    <definedName name="allocations201314" localSheetId="10">#REF!</definedName>
    <definedName name="allocations201314" localSheetId="11">#REF!</definedName>
    <definedName name="allocations201314" localSheetId="12">#REF!</definedName>
    <definedName name="allocations201314" localSheetId="13">#REF!</definedName>
    <definedName name="allocations201314" localSheetId="14">#REF!</definedName>
    <definedName name="allocations201314">#REF!</definedName>
    <definedName name="alloctI1415" localSheetId="1">#REF!</definedName>
    <definedName name="alloctI1415" localSheetId="9">#REF!</definedName>
    <definedName name="alloctI1415" localSheetId="4">#REF!</definedName>
    <definedName name="alloctI1415" localSheetId="8">#REF!</definedName>
    <definedName name="alloctI1415" localSheetId="6">#REF!</definedName>
    <definedName name="alloctI1415" localSheetId="0">#REF!</definedName>
    <definedName name="alloctI1415" localSheetId="3">#REF!</definedName>
    <definedName name="alloctI1415" localSheetId="2">#REF!</definedName>
    <definedName name="alloctI1415" localSheetId="10">#REF!</definedName>
    <definedName name="alloctI1415" localSheetId="11">#REF!</definedName>
    <definedName name="alloctI1415" localSheetId="12">#REF!</definedName>
    <definedName name="alloctI1415" localSheetId="13">#REF!</definedName>
    <definedName name="alloctI1415" localSheetId="14">#REF!</definedName>
    <definedName name="alloctI1415">#REF!</definedName>
    <definedName name="alloctID1415">'[1]T-ID Allocations'!$A$5:$E$231</definedName>
    <definedName name="alloctII1415" localSheetId="1">#REF!</definedName>
    <definedName name="alloctII1415" localSheetId="9">#REF!</definedName>
    <definedName name="alloctII1415" localSheetId="4">#REF!</definedName>
    <definedName name="alloctII1415" localSheetId="8">#REF!</definedName>
    <definedName name="alloctII1415" localSheetId="6">#REF!</definedName>
    <definedName name="alloctII1415" localSheetId="0">#REF!</definedName>
    <definedName name="alloctII1415" localSheetId="3">#REF!</definedName>
    <definedName name="alloctII1415" localSheetId="2">#REF!</definedName>
    <definedName name="alloctII1415" localSheetId="10">#REF!</definedName>
    <definedName name="alloctII1415" localSheetId="11">#REF!</definedName>
    <definedName name="alloctII1415" localSheetId="12">#REF!</definedName>
    <definedName name="alloctII1415" localSheetId="13">#REF!</definedName>
    <definedName name="alloctII1415" localSheetId="14">#REF!</definedName>
    <definedName name="alloctII1415">#REF!</definedName>
    <definedName name="bedslea1415">[1]Account.Rev!$D$3:$E$5420</definedName>
    <definedName name="carev1415">[1]Account.Rev!$D$3:$I$5419</definedName>
    <definedName name="count" localSheetId="1">#REF!</definedName>
    <definedName name="count" localSheetId="9">#REF!</definedName>
    <definedName name="count" localSheetId="4">#REF!</definedName>
    <definedName name="count" localSheetId="8">#REF!</definedName>
    <definedName name="count" localSheetId="6">#REF!</definedName>
    <definedName name="count" localSheetId="0">#REF!</definedName>
    <definedName name="count" localSheetId="3">#REF!</definedName>
    <definedName name="count" localSheetId="2">#REF!</definedName>
    <definedName name="count" localSheetId="17">#REF!</definedName>
    <definedName name="count" localSheetId="10">#REF!</definedName>
    <definedName name="count" localSheetId="11">#REF!</definedName>
    <definedName name="count" localSheetId="12">#REF!</definedName>
    <definedName name="count" localSheetId="13">#REF!</definedName>
    <definedName name="count" localSheetId="14">#REF!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9">#REF!</definedName>
    <definedName name="nonpub1415lea" localSheetId="4">#REF!</definedName>
    <definedName name="nonpub1415lea" localSheetId="8">#REF!</definedName>
    <definedName name="nonpub1415lea" localSheetId="6">#REF!</definedName>
    <definedName name="nonpub1415lea" localSheetId="0">#REF!</definedName>
    <definedName name="nonpub1415lea" localSheetId="3">#REF!</definedName>
    <definedName name="nonpub1415lea" localSheetId="2">#REF!</definedName>
    <definedName name="nonpub1415lea" localSheetId="10">#REF!</definedName>
    <definedName name="nonpub1415lea" localSheetId="11">#REF!</definedName>
    <definedName name="nonpub1415lea" localSheetId="12">#REF!</definedName>
    <definedName name="nonpub1415lea" localSheetId="13">#REF!</definedName>
    <definedName name="nonpub1415lea" localSheetId="14">#REF!</definedName>
    <definedName name="nonpub1415lea">#REF!</definedName>
    <definedName name="nonpub2">[2]ALL!$A$1:$J$177</definedName>
    <definedName name="npubyn1415" localSheetId="1">#REF!</definedName>
    <definedName name="npubyn1415" localSheetId="9">#REF!</definedName>
    <definedName name="npubyn1415" localSheetId="4">#REF!</definedName>
    <definedName name="npubyn1415" localSheetId="8">#REF!</definedName>
    <definedName name="npubyn1415" localSheetId="6">#REF!</definedName>
    <definedName name="npubyn1415" localSheetId="0">#REF!</definedName>
    <definedName name="npubyn1415" localSheetId="3">#REF!</definedName>
    <definedName name="npubyn1415" localSheetId="2">#REF!</definedName>
    <definedName name="npubyn1415" localSheetId="10">#REF!</definedName>
    <definedName name="npubyn1415" localSheetId="11">#REF!</definedName>
    <definedName name="npubyn1415" localSheetId="12">#REF!</definedName>
    <definedName name="npubyn1415" localSheetId="13">#REF!</definedName>
    <definedName name="npubyn1415" localSheetId="14">#REF!</definedName>
    <definedName name="npubyn1415">#REF!</definedName>
    <definedName name="NYC" localSheetId="1">#REF!</definedName>
    <definedName name="NYC" localSheetId="9">#REF!</definedName>
    <definedName name="NYC" localSheetId="4">#REF!</definedName>
    <definedName name="NYC" localSheetId="8">#REF!</definedName>
    <definedName name="NYC" localSheetId="6">#REF!</definedName>
    <definedName name="NYC" localSheetId="0">#REF!</definedName>
    <definedName name="NYC" localSheetId="3">#REF!</definedName>
    <definedName name="NYC" localSheetId="2">#REF!</definedName>
    <definedName name="NYC" localSheetId="17">#REF!</definedName>
    <definedName name="NYC" localSheetId="10">#REF!</definedName>
    <definedName name="NYC" localSheetId="11">#REF!</definedName>
    <definedName name="NYC" localSheetId="12">#REF!</definedName>
    <definedName name="NYC" localSheetId="13">#REF!</definedName>
    <definedName name="NYC" localSheetId="14">#REF!</definedName>
    <definedName name="NYC">#REF!</definedName>
    <definedName name="_xlnm.Print_Area" localSheetId="1">Assurances!$B$1:$C$20</definedName>
    <definedName name="_xlnm.Print_Area" localSheetId="9">'Leading Indicators'!$B$1:$G$35</definedName>
    <definedName name="_xlnm.Print_Area" localSheetId="7">'New Identified Priority Schools'!$B$1:$B$11</definedName>
    <definedName name="_xlnm.Print_Area" localSheetId="4">Overview!$B$1:$C$84</definedName>
    <definedName name="_xlnm.Print_Area" localSheetId="8">'PS ELT Plan'!$B$1:$B$48</definedName>
    <definedName name="_xlnm.Print_Area" localSheetId="5">'Re-Identified Focus Schools'!$B$1:$B$15</definedName>
    <definedName name="_xlnm.Print_Area" localSheetId="6">'Re-Identified Priority Schools'!$B$1:$B$44</definedName>
    <definedName name="_xlnm.Print_Area" localSheetId="0">'SCEP CoverPage'!$B$1:$E$21</definedName>
    <definedName name="_xlnm.Print_Area" localSheetId="3">'School Info Sheet'!$B$1:$M$44</definedName>
    <definedName name="_xlnm.Print_Area" localSheetId="2">'School Leadership Team'!$B$1:$E$36</definedName>
    <definedName name="_xlnm.Print_Area" localSheetId="16">StatementsofPractice!$A$2:$A$34</definedName>
    <definedName name="_xlnm.Print_Area" localSheetId="10">'Tenet 2'!$B$1:$D$24</definedName>
    <definedName name="_xlnm.Print_Area" localSheetId="11">'Tenet 3'!$B$1:$D$24</definedName>
    <definedName name="_xlnm.Print_Area" localSheetId="12">'Tenet 4'!$B$1:$D$24</definedName>
    <definedName name="_xlnm.Print_Area" localSheetId="13">'Tenet 5'!$B$1:$D$24</definedName>
    <definedName name="_xlnm.Print_Area" localSheetId="14">'Tenet 6'!$B$1:$D$24</definedName>
    <definedName name="_xlnm.Print_Titles" localSheetId="3">'School Info Sheet'!$1:$1</definedName>
    <definedName name="_xlnm.Print_Titles" localSheetId="2">'School Leadership Team'!$1:$2</definedName>
    <definedName name="priorityschools" localSheetId="1">#REF!</definedName>
    <definedName name="priorityschools" localSheetId="9">#REF!</definedName>
    <definedName name="priorityschools" localSheetId="4">#REF!</definedName>
    <definedName name="priorityschools" localSheetId="8">#REF!</definedName>
    <definedName name="priorityschools" localSheetId="6">#REF!</definedName>
    <definedName name="priorityschools" localSheetId="0">#REF!</definedName>
    <definedName name="priorityschools" localSheetId="3">#REF!</definedName>
    <definedName name="priorityschools" localSheetId="2">#REF!</definedName>
    <definedName name="priorityschools" localSheetId="17">#REF!</definedName>
    <definedName name="priorityschools" localSheetId="10">#REF!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#REF!</definedName>
    <definedName name="reap1314">'[3]REAP 13-14'!$A$2:$F$72</definedName>
    <definedName name="reviewer1213" localSheetId="1">#REF!</definedName>
    <definedName name="reviewer1213" localSheetId="9">#REF!</definedName>
    <definedName name="reviewer1213" localSheetId="4">#REF!</definedName>
    <definedName name="reviewer1213" localSheetId="8">#REF!</definedName>
    <definedName name="reviewer1213" localSheetId="6">#REF!</definedName>
    <definedName name="reviewer1213" localSheetId="0">#REF!</definedName>
    <definedName name="reviewer1213" localSheetId="3">#REF!</definedName>
    <definedName name="reviewer1213" localSheetId="2">#REF!</definedName>
    <definedName name="reviewer1213" localSheetId="17">#REF!</definedName>
    <definedName name="reviewer1213" localSheetId="10">#REF!</definedName>
    <definedName name="reviewer1213" localSheetId="11">#REF!</definedName>
    <definedName name="reviewer1213" localSheetId="12">#REF!</definedName>
    <definedName name="reviewer1213" localSheetId="13">#REF!</definedName>
    <definedName name="reviewer1213" localSheetId="14">#REF!</definedName>
    <definedName name="reviewer1213">#REF!</definedName>
    <definedName name="reviewer201314">[3]Reviewers!$A$1:$H$129</definedName>
    <definedName name="reviewers">[2]Reviewers!$A$2:$G$168</definedName>
    <definedName name="Selection1" localSheetId="1">#REF!</definedName>
    <definedName name="Selection1" localSheetId="9">#REF!</definedName>
    <definedName name="Selection1" localSheetId="4">#REF!</definedName>
    <definedName name="Selection1" localSheetId="8">#REF!</definedName>
    <definedName name="Selection1" localSheetId="6">#REF!</definedName>
    <definedName name="Selection1" localSheetId="0">#REF!</definedName>
    <definedName name="Selection1" localSheetId="3">#REF!</definedName>
    <definedName name="Selection1" localSheetId="2">#REF!</definedName>
    <definedName name="Selection1" localSheetId="17">#REF!</definedName>
    <definedName name="Selection1" localSheetId="10">#REF!</definedName>
    <definedName name="Selection1" localSheetId="11">#REF!</definedName>
    <definedName name="Selection1" localSheetId="12">#REF!</definedName>
    <definedName name="Selection1" localSheetId="13">#REF!</definedName>
    <definedName name="Selection1" localSheetId="14">#REF!</definedName>
    <definedName name="Selection1">#REF!</definedName>
    <definedName name="Selection2" localSheetId="1">#REF!</definedName>
    <definedName name="Selection2" localSheetId="9">#REF!</definedName>
    <definedName name="Selection2" localSheetId="4">#REF!</definedName>
    <definedName name="Selection2" localSheetId="8">#REF!</definedName>
    <definedName name="Selection2" localSheetId="6">#REF!</definedName>
    <definedName name="Selection2" localSheetId="0">#REF!</definedName>
    <definedName name="Selection2" localSheetId="3">#REF!</definedName>
    <definedName name="Selection2" localSheetId="2">#REF!</definedName>
    <definedName name="Selection2" localSheetId="17">#REF!</definedName>
    <definedName name="Selection2" localSheetId="10">#REF!</definedName>
    <definedName name="Selection2" localSheetId="11">#REF!</definedName>
    <definedName name="Selection2" localSheetId="12">#REF!</definedName>
    <definedName name="Selection2" localSheetId="13">#REF!</definedName>
    <definedName name="Selection2" localSheetId="14">#REF!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4">'[2]T-III Allocations'!#REF!</definedName>
    <definedName name="TIII" localSheetId="8">'[2]T-III Allocations'!#REF!</definedName>
    <definedName name="TIII" localSheetId="6">'[2]T-III Allocations'!#REF!</definedName>
    <definedName name="TIII" localSheetId="0">'[2]T-III Allocations'!#REF!</definedName>
    <definedName name="TIII" localSheetId="10">'[2]T-III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'[2]T-III Allocations'!#REF!</definedName>
    <definedName name="TIII201314" localSheetId="1">#REF!</definedName>
    <definedName name="TIII201314" localSheetId="9">#REF!</definedName>
    <definedName name="TIII201314" localSheetId="4">#REF!</definedName>
    <definedName name="TIII201314" localSheetId="8">#REF!</definedName>
    <definedName name="TIII201314" localSheetId="6">#REF!</definedName>
    <definedName name="TIII201314" localSheetId="0">#REF!</definedName>
    <definedName name="TIII201314" localSheetId="3">#REF!</definedName>
    <definedName name="TIII201314" localSheetId="2">#REF!</definedName>
    <definedName name="TIII201314" localSheetId="17">#REF!</definedName>
    <definedName name="TIII201314" localSheetId="10">#REF!</definedName>
    <definedName name="TIII201314" localSheetId="11">#REF!</definedName>
    <definedName name="TIII201314" localSheetId="12">#REF!</definedName>
    <definedName name="TIII201314" localSheetId="13">#REF!</definedName>
    <definedName name="TIII201314" localSheetId="14">#REF!</definedName>
    <definedName name="TIII201314">#REF!</definedName>
    <definedName name="TIIItot">'[2]T-III Allocations'!$A$2:$C$879</definedName>
    <definedName name="totschools2">[2]Setaside!$A$2:$N$105</definedName>
    <definedName name="Z_0E137CA1_541C_4409_AD27_7F76C7919365_.wvu.Cols" localSheetId="9" hidden="1">'Leading Indicators'!$H:$L</definedName>
    <definedName name="Z_0E137CA1_541C_4409_AD27_7F76C7919365_.wvu.FilterData" localSheetId="17" hidden="1">'SI Set Aside Rates'!$A$2:$J$134</definedName>
    <definedName name="Z_0E137CA1_541C_4409_AD27_7F76C7919365_.wvu.PrintArea" localSheetId="1" hidden="1">Assurances!$B$1:$C$20</definedName>
    <definedName name="Z_0E137CA1_541C_4409_AD27_7F76C7919365_.wvu.PrintArea" localSheetId="9" hidden="1">'Leading Indicators'!$B$1:$G$35</definedName>
    <definedName name="Z_0E137CA1_541C_4409_AD27_7F76C7919365_.wvu.PrintArea" localSheetId="7" hidden="1">'New Identified Priority Schools'!$B$1:$B$11</definedName>
    <definedName name="Z_0E137CA1_541C_4409_AD27_7F76C7919365_.wvu.PrintArea" localSheetId="4" hidden="1">Overview!$B$1:$C$84</definedName>
    <definedName name="Z_0E137CA1_541C_4409_AD27_7F76C7919365_.wvu.PrintArea" localSheetId="8" hidden="1">'PS ELT Plan'!$B$1:$B$48</definedName>
    <definedName name="Z_0E137CA1_541C_4409_AD27_7F76C7919365_.wvu.PrintArea" localSheetId="5" hidden="1">'Re-Identified Focus Schools'!$B$1:$B$15</definedName>
    <definedName name="Z_0E137CA1_541C_4409_AD27_7F76C7919365_.wvu.PrintArea" localSheetId="6" hidden="1">'Re-Identified Priority Schools'!$B$1:$B$44</definedName>
    <definedName name="Z_0E137CA1_541C_4409_AD27_7F76C7919365_.wvu.PrintArea" localSheetId="0" hidden="1">'SCEP CoverPage'!$B$1:$E$21</definedName>
    <definedName name="Z_0E137CA1_541C_4409_AD27_7F76C7919365_.wvu.PrintArea" localSheetId="3" hidden="1">'School Info Sheet'!$B$1:$M$44</definedName>
    <definedName name="Z_0E137CA1_541C_4409_AD27_7F76C7919365_.wvu.PrintArea" localSheetId="2" hidden="1">'School Leadership Team'!$B$1:$E$36</definedName>
    <definedName name="Z_0E137CA1_541C_4409_AD27_7F76C7919365_.wvu.PrintArea" localSheetId="16" hidden="1">StatementsofPractice!$A$2:$A$34</definedName>
    <definedName name="Z_0E137CA1_541C_4409_AD27_7F76C7919365_.wvu.PrintArea" localSheetId="10" hidden="1">'Tenet 2'!$B$1:$D$24</definedName>
    <definedName name="Z_0E137CA1_541C_4409_AD27_7F76C7919365_.wvu.PrintArea" localSheetId="11" hidden="1">'Tenet 3'!$B$1:$D$24</definedName>
    <definedName name="Z_0E137CA1_541C_4409_AD27_7F76C7919365_.wvu.PrintArea" localSheetId="12" hidden="1">'Tenet 4'!$B$1:$D$24</definedName>
    <definedName name="Z_0E137CA1_541C_4409_AD27_7F76C7919365_.wvu.PrintArea" localSheetId="13" hidden="1">'Tenet 5'!$B$1:$D$24</definedName>
    <definedName name="Z_0E137CA1_541C_4409_AD27_7F76C7919365_.wvu.PrintArea" localSheetId="14" hidden="1">'Tenet 6'!$B$1:$D$24</definedName>
    <definedName name="Z_0E137CA1_541C_4409_AD27_7F76C7919365_.wvu.PrintTitles" localSheetId="3" hidden="1">'School Info Sheet'!$1:$1</definedName>
    <definedName name="Z_0E137CA1_541C_4409_AD27_7F76C7919365_.wvu.PrintTitles" localSheetId="2" hidden="1">'School Leadership Team'!$1:$2</definedName>
    <definedName name="Z_44594B27_9C70_41F1_9630_666DBB02377F_.wvu.Cols" localSheetId="9" hidden="1">'Leading Indicators'!$H:$L</definedName>
    <definedName name="Z_44594B27_9C70_41F1_9630_666DBB02377F_.wvu.FilterData" localSheetId="17" hidden="1">'SI Set Aside Rates'!$A$2:$J$134</definedName>
    <definedName name="Z_44594B27_9C70_41F1_9630_666DBB02377F_.wvu.PrintArea" localSheetId="1" hidden="1">Assurances!$B$1:$C$20</definedName>
    <definedName name="Z_44594B27_9C70_41F1_9630_666DBB02377F_.wvu.PrintArea" localSheetId="9" hidden="1">'Leading Indicators'!$B$1:$G$35</definedName>
    <definedName name="Z_44594B27_9C70_41F1_9630_666DBB02377F_.wvu.PrintArea" localSheetId="7" hidden="1">'New Identified Priority Schools'!$B$1:$B$11</definedName>
    <definedName name="Z_44594B27_9C70_41F1_9630_666DBB02377F_.wvu.PrintArea" localSheetId="4" hidden="1">Overview!$B$1:$C$84</definedName>
    <definedName name="Z_44594B27_9C70_41F1_9630_666DBB02377F_.wvu.PrintArea" localSheetId="8" hidden="1">'PS ELT Plan'!$B$1:$B$48</definedName>
    <definedName name="Z_44594B27_9C70_41F1_9630_666DBB02377F_.wvu.PrintArea" localSheetId="5" hidden="1">'Re-Identified Focus Schools'!$B$1:$B$15</definedName>
    <definedName name="Z_44594B27_9C70_41F1_9630_666DBB02377F_.wvu.PrintArea" localSheetId="6" hidden="1">'Re-Identified Priority Schools'!$B$1:$B$44</definedName>
    <definedName name="Z_44594B27_9C70_41F1_9630_666DBB02377F_.wvu.PrintArea" localSheetId="0" hidden="1">'SCEP CoverPage'!$B$1:$E$21</definedName>
    <definedName name="Z_44594B27_9C70_41F1_9630_666DBB02377F_.wvu.PrintArea" localSheetId="3" hidden="1">'School Info Sheet'!$B$1:$M$44</definedName>
    <definedName name="Z_44594B27_9C70_41F1_9630_666DBB02377F_.wvu.PrintArea" localSheetId="2" hidden="1">'School Leadership Team'!$B$1:$E$36</definedName>
    <definedName name="Z_44594B27_9C70_41F1_9630_666DBB02377F_.wvu.PrintArea" localSheetId="16" hidden="1">StatementsofPractice!$A$2:$A$34</definedName>
    <definedName name="Z_44594B27_9C70_41F1_9630_666DBB02377F_.wvu.PrintArea" localSheetId="10" hidden="1">'Tenet 2'!$B$1:$D$24</definedName>
    <definedName name="Z_44594B27_9C70_41F1_9630_666DBB02377F_.wvu.PrintArea" localSheetId="11" hidden="1">'Tenet 3'!$B$1:$D$24</definedName>
    <definedName name="Z_44594B27_9C70_41F1_9630_666DBB02377F_.wvu.PrintArea" localSheetId="12" hidden="1">'Tenet 4'!$B$1:$D$24</definedName>
    <definedName name="Z_44594B27_9C70_41F1_9630_666DBB02377F_.wvu.PrintArea" localSheetId="13" hidden="1">'Tenet 5'!$B$1:$D$24</definedName>
    <definedName name="Z_44594B27_9C70_41F1_9630_666DBB02377F_.wvu.PrintArea" localSheetId="14" hidden="1">'Tenet 6'!$B$1:$D$24</definedName>
    <definedName name="Z_44594B27_9C70_41F1_9630_666DBB02377F_.wvu.PrintTitles" localSheetId="3" hidden="1">'School Info Sheet'!$1:$1</definedName>
    <definedName name="Z_44594B27_9C70_41F1_9630_666DBB02377F_.wvu.PrintTitles" localSheetId="2" hidden="1">'School Leadership Team'!$1:$2</definedName>
    <definedName name="Z_A4D7D129_2CAE_4D58_B248_2968DEDC36DF_.wvu.Cols" localSheetId="9" hidden="1">'Leading Indicators'!$H:$L</definedName>
    <definedName name="Z_A4D7D129_2CAE_4D58_B248_2968DEDC36DF_.wvu.FilterData" localSheetId="17" hidden="1">'SI Set Aside Rates'!$A$2:$J$134</definedName>
    <definedName name="Z_A4D7D129_2CAE_4D58_B248_2968DEDC36DF_.wvu.PrintArea" localSheetId="1" hidden="1">Assurances!$B$1:$C$20</definedName>
    <definedName name="Z_A4D7D129_2CAE_4D58_B248_2968DEDC36DF_.wvu.PrintArea" localSheetId="9" hidden="1">'Leading Indicators'!$B$1:$G$35</definedName>
    <definedName name="Z_A4D7D129_2CAE_4D58_B248_2968DEDC36DF_.wvu.PrintArea" localSheetId="7" hidden="1">'New Identified Priority Schools'!$B$1:$B$11</definedName>
    <definedName name="Z_A4D7D129_2CAE_4D58_B248_2968DEDC36DF_.wvu.PrintArea" localSheetId="4" hidden="1">Overview!$B$1:$C$84</definedName>
    <definedName name="Z_A4D7D129_2CAE_4D58_B248_2968DEDC36DF_.wvu.PrintArea" localSheetId="8" hidden="1">'PS ELT Plan'!$B$1:$B$48</definedName>
    <definedName name="Z_A4D7D129_2CAE_4D58_B248_2968DEDC36DF_.wvu.PrintArea" localSheetId="5" hidden="1">'Re-Identified Focus Schools'!$B$1:$B$15</definedName>
    <definedName name="Z_A4D7D129_2CAE_4D58_B248_2968DEDC36DF_.wvu.PrintArea" localSheetId="6" hidden="1">'Re-Identified Priority Schools'!$B$1:$B$44</definedName>
    <definedName name="Z_A4D7D129_2CAE_4D58_B248_2968DEDC36DF_.wvu.PrintArea" localSheetId="0" hidden="1">'SCEP CoverPage'!$B$1:$E$21</definedName>
    <definedName name="Z_A4D7D129_2CAE_4D58_B248_2968DEDC36DF_.wvu.PrintArea" localSheetId="3" hidden="1">'School Info Sheet'!$B$1:$M$44</definedName>
    <definedName name="Z_A4D7D129_2CAE_4D58_B248_2968DEDC36DF_.wvu.PrintArea" localSheetId="2" hidden="1">'School Leadership Team'!$B$1:$E$36</definedName>
    <definedName name="Z_A4D7D129_2CAE_4D58_B248_2968DEDC36DF_.wvu.PrintArea" localSheetId="16" hidden="1">StatementsofPractice!$A$2:$A$34</definedName>
    <definedName name="Z_A4D7D129_2CAE_4D58_B248_2968DEDC36DF_.wvu.PrintArea" localSheetId="10" hidden="1">'Tenet 2'!$B$1:$D$24</definedName>
    <definedName name="Z_A4D7D129_2CAE_4D58_B248_2968DEDC36DF_.wvu.PrintArea" localSheetId="11" hidden="1">'Tenet 3'!$B$1:$D$24</definedName>
    <definedName name="Z_A4D7D129_2CAE_4D58_B248_2968DEDC36DF_.wvu.PrintArea" localSheetId="12" hidden="1">'Tenet 4'!$B$1:$D$24</definedName>
    <definedName name="Z_A4D7D129_2CAE_4D58_B248_2968DEDC36DF_.wvu.PrintArea" localSheetId="13" hidden="1">'Tenet 5'!$B$1:$D$24</definedName>
    <definedName name="Z_A4D7D129_2CAE_4D58_B248_2968DEDC36DF_.wvu.PrintArea" localSheetId="14" hidden="1">'Tenet 6'!$B$1:$D$24</definedName>
    <definedName name="Z_A4D7D129_2CAE_4D58_B248_2968DEDC36DF_.wvu.PrintTitles" localSheetId="3" hidden="1">'School Info Sheet'!$1:$1</definedName>
    <definedName name="Z_A4D7D129_2CAE_4D58_B248_2968DEDC36DF_.wvu.PrintTitles" localSheetId="2" hidden="1">'School Leadership Team'!$1:$2</definedName>
    <definedName name="Z_D084C74A_34CE_4171_80D6_1BE5E86C1BB8_.wvu.Cols" localSheetId="9" hidden="1">'Leading Indicators'!$H:$L</definedName>
    <definedName name="Z_D084C74A_34CE_4171_80D6_1BE5E86C1BB8_.wvu.Cols" localSheetId="7" hidden="1">'New Identified Priority Schools'!$C:$C</definedName>
    <definedName name="Z_D084C74A_34CE_4171_80D6_1BE5E86C1BB8_.wvu.Cols" localSheetId="8" hidden="1">'PS ELT Plan'!$C:$C</definedName>
    <definedName name="Z_D084C74A_34CE_4171_80D6_1BE5E86C1BB8_.wvu.Cols" localSheetId="5" hidden="1">'Re-Identified Focus Schools'!$C:$C</definedName>
    <definedName name="Z_D084C74A_34CE_4171_80D6_1BE5E86C1BB8_.wvu.Cols" localSheetId="6" hidden="1">'Re-Identified Priority Schools'!$C:$C</definedName>
    <definedName name="Z_D084C74A_34CE_4171_80D6_1BE5E86C1BB8_.wvu.FilterData" localSheetId="17" hidden="1">'SI Set Aside Rates'!$A$2:$J$134</definedName>
    <definedName name="Z_D084C74A_34CE_4171_80D6_1BE5E86C1BB8_.wvu.PrintArea" localSheetId="1" hidden="1">Assurances!$B$1:$C$20</definedName>
    <definedName name="Z_D084C74A_34CE_4171_80D6_1BE5E86C1BB8_.wvu.PrintArea" localSheetId="9" hidden="1">'Leading Indicators'!$B$1:$G$35</definedName>
    <definedName name="Z_D084C74A_34CE_4171_80D6_1BE5E86C1BB8_.wvu.PrintArea" localSheetId="4" hidden="1">Overview!$B$1:$C$84</definedName>
    <definedName name="Z_D084C74A_34CE_4171_80D6_1BE5E86C1BB8_.wvu.PrintArea" localSheetId="8" hidden="1">'PS ELT Plan'!$B$1:$B$48</definedName>
    <definedName name="Z_D084C74A_34CE_4171_80D6_1BE5E86C1BB8_.wvu.PrintArea" localSheetId="6" hidden="1">'Re-Identified Priority Schools'!$B$1:$B$44</definedName>
    <definedName name="Z_D084C74A_34CE_4171_80D6_1BE5E86C1BB8_.wvu.PrintArea" localSheetId="0" hidden="1">'SCEP CoverPage'!$B$1:$E$21</definedName>
    <definedName name="Z_D084C74A_34CE_4171_80D6_1BE5E86C1BB8_.wvu.PrintArea" localSheetId="3" hidden="1">'School Info Sheet'!$B$1:$M$44</definedName>
    <definedName name="Z_D084C74A_34CE_4171_80D6_1BE5E86C1BB8_.wvu.PrintArea" localSheetId="2" hidden="1">'School Leadership Team'!$B$1:$E$36</definedName>
    <definedName name="Z_D084C74A_34CE_4171_80D6_1BE5E86C1BB8_.wvu.PrintArea" localSheetId="16" hidden="1">StatementsofPractice!$A$2:$A$34</definedName>
    <definedName name="Z_D084C74A_34CE_4171_80D6_1BE5E86C1BB8_.wvu.PrintArea" localSheetId="10" hidden="1">'Tenet 2'!$B$1:$D$24</definedName>
    <definedName name="Z_D084C74A_34CE_4171_80D6_1BE5E86C1BB8_.wvu.PrintArea" localSheetId="11" hidden="1">'Tenet 3'!$B$1:$D$24</definedName>
    <definedName name="Z_D084C74A_34CE_4171_80D6_1BE5E86C1BB8_.wvu.PrintArea" localSheetId="12" hidden="1">'Tenet 4'!$B$1:$D$24</definedName>
    <definedName name="Z_D084C74A_34CE_4171_80D6_1BE5E86C1BB8_.wvu.PrintArea" localSheetId="13" hidden="1">'Tenet 5'!$B$1:$D$24</definedName>
    <definedName name="Z_D084C74A_34CE_4171_80D6_1BE5E86C1BB8_.wvu.PrintArea" localSheetId="14" hidden="1">'Tenet 6'!$B$1:$D$24</definedName>
    <definedName name="Z_D084C74A_34CE_4171_80D6_1BE5E86C1BB8_.wvu.PrintTitles" localSheetId="3" hidden="1">'School Info Sheet'!$1:$1</definedName>
    <definedName name="Z_D084C74A_34CE_4171_80D6_1BE5E86C1BB8_.wvu.PrintTitles" localSheetId="2" hidden="1">'School Leadership Team'!$1:$2</definedName>
    <definedName name="Z_F6858A3B_E82B_43D1_A349_9BD28CDAAB89_.wvu.Cols" localSheetId="9" hidden="1">'Leading Indicators'!$H:$L</definedName>
    <definedName name="Z_F6858A3B_E82B_43D1_A349_9BD28CDAAB89_.wvu.FilterData" localSheetId="17" hidden="1">'SI Set Aside Rates'!$A$2:$J$134</definedName>
    <definedName name="Z_F6858A3B_E82B_43D1_A349_9BD28CDAAB89_.wvu.PrintArea" localSheetId="1" hidden="1">Assurances!$B$1:$C$20</definedName>
    <definedName name="Z_F6858A3B_E82B_43D1_A349_9BD28CDAAB89_.wvu.PrintArea" localSheetId="9" hidden="1">'Leading Indicators'!$B$1:$G$35</definedName>
    <definedName name="Z_F6858A3B_E82B_43D1_A349_9BD28CDAAB89_.wvu.PrintArea" localSheetId="7" hidden="1">'New Identified Priority Schools'!$B$1:$B$11</definedName>
    <definedName name="Z_F6858A3B_E82B_43D1_A349_9BD28CDAAB89_.wvu.PrintArea" localSheetId="4" hidden="1">Overview!$B$1:$C$84</definedName>
    <definedName name="Z_F6858A3B_E82B_43D1_A349_9BD28CDAAB89_.wvu.PrintArea" localSheetId="8" hidden="1">'PS ELT Plan'!$B$1:$B$48</definedName>
    <definedName name="Z_F6858A3B_E82B_43D1_A349_9BD28CDAAB89_.wvu.PrintArea" localSheetId="5" hidden="1">'Re-Identified Focus Schools'!$B$1:$B$15</definedName>
    <definedName name="Z_F6858A3B_E82B_43D1_A349_9BD28CDAAB89_.wvu.PrintArea" localSheetId="6" hidden="1">'Re-Identified Priority Schools'!$B$1:$B$44</definedName>
    <definedName name="Z_F6858A3B_E82B_43D1_A349_9BD28CDAAB89_.wvu.PrintArea" localSheetId="0" hidden="1">'SCEP CoverPage'!$B$1:$E$21</definedName>
    <definedName name="Z_F6858A3B_E82B_43D1_A349_9BD28CDAAB89_.wvu.PrintArea" localSheetId="3" hidden="1">'School Info Sheet'!$B$1:$M$44</definedName>
    <definedName name="Z_F6858A3B_E82B_43D1_A349_9BD28CDAAB89_.wvu.PrintArea" localSheetId="2" hidden="1">'School Leadership Team'!$B$1:$E$36</definedName>
    <definedName name="Z_F6858A3B_E82B_43D1_A349_9BD28CDAAB89_.wvu.PrintArea" localSheetId="16" hidden="1">StatementsofPractice!$A$2:$A$34</definedName>
    <definedName name="Z_F6858A3B_E82B_43D1_A349_9BD28CDAAB89_.wvu.PrintArea" localSheetId="10" hidden="1">'Tenet 2'!$B$1:$D$24</definedName>
    <definedName name="Z_F6858A3B_E82B_43D1_A349_9BD28CDAAB89_.wvu.PrintArea" localSheetId="11" hidden="1">'Tenet 3'!$B$1:$D$24</definedName>
    <definedName name="Z_F6858A3B_E82B_43D1_A349_9BD28CDAAB89_.wvu.PrintArea" localSheetId="12" hidden="1">'Tenet 4'!$B$1:$D$24</definedName>
    <definedName name="Z_F6858A3B_E82B_43D1_A349_9BD28CDAAB89_.wvu.PrintArea" localSheetId="13" hidden="1">'Tenet 5'!$B$1:$D$24</definedName>
    <definedName name="Z_F6858A3B_E82B_43D1_A349_9BD28CDAAB89_.wvu.PrintArea" localSheetId="14" hidden="1">'Tenet 6'!$B$1:$D$24</definedName>
    <definedName name="Z_F6858A3B_E82B_43D1_A349_9BD28CDAAB89_.wvu.PrintTitles" localSheetId="3" hidden="1">'School Info Sheet'!$1:$1</definedName>
    <definedName name="Z_F6858A3B_E82B_43D1_A349_9BD28CDAAB89_.wvu.PrintTitles" localSheetId="2" hidden="1">'School Leadership Team'!$1:$2</definedName>
  </definedNames>
  <calcPr calcId="162913" concurrentCalc="0"/>
  <customWorkbookViews>
    <customWorkbookView name="Rick Forgione - Personal View" guid="{A4D7D129-2CAE-4D58-B248-2968DEDC36DF}" mergeInterval="0" personalView="1" xWindow="114" yWindow="60" windowWidth="1440" windowHeight="1020" tabRatio="965" activeSheetId="9"/>
    <customWorkbookView name="Janet Gillmeister - Personal View" guid="{0E137CA1-541C-4409-AD27-7F76C7919365}" mergeInterval="0" personalView="1" maximized="1" xWindow="-18" yWindow="-18" windowWidth="3876" windowHeight="2076" tabRatio="965" activeSheetId="11"/>
    <customWorkbookView name="Jason Harmon - Personal View" guid="{44594B27-9C70-41F1-9630-666DBB02377F}" mergeInterval="0" personalView="1" maximized="1" xWindow="-8" yWindow="-8" windowWidth="1382" windowHeight="754" tabRatio="965" activeSheetId="1"/>
    <customWorkbookView name="Administrator - Personal View" guid="{D084C74A-34CE-4171-80D6-1BE5E86C1BB8}" mergeInterval="0" personalView="1" maximized="1" xWindow="-4" yWindow="-4" windowWidth="1608" windowHeight="908" tabRatio="965" activeSheetId="1"/>
    <customWorkbookView name="Rocco Merino - Personal View" guid="{F6858A3B-E82B-43D1-A349-9BD28CDAAB89}" mergeInterval="0" personalView="1" maximized="1" xWindow="-8" yWindow="-8" windowWidth="1382" windowHeight="744" tabRatio="965" activeSheetId="9"/>
  </customWorkbookViews>
</workbook>
</file>

<file path=xl/calcChain.xml><?xml version="1.0" encoding="utf-8"?>
<calcChain xmlns="http://schemas.openxmlformats.org/spreadsheetml/2006/main">
  <c r="H4" i="8"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D10" i="9"/>
  <c r="E3" i="9"/>
  <c r="E3" i="11"/>
  <c r="E3" i="12"/>
  <c r="E3" i="13"/>
  <c r="E3" i="10"/>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D10" i="13"/>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D10" i="12"/>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D10" i="11"/>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D10" i="10"/>
  <c r="C134" i="15"/>
  <c r="D130" i="15"/>
  <c r="D131" i="15"/>
  <c r="D132" i="15"/>
  <c r="D133" i="15"/>
  <c r="D134" i="15"/>
</calcChain>
</file>

<file path=xl/sharedStrings.xml><?xml version="1.0" encoding="utf-8"?>
<sst xmlns="http://schemas.openxmlformats.org/spreadsheetml/2006/main" count="915" uniqueCount="686">
  <si>
    <t>Tenet 1 as a Whole</t>
  </si>
  <si>
    <t>Tenet 2 as a Whole</t>
  </si>
  <si>
    <t>Tenet 3 as a Whole</t>
  </si>
  <si>
    <t>Tenet 4 as a Whole</t>
  </si>
  <si>
    <t>Tenet 5 as a Whole</t>
  </si>
  <si>
    <t>Tenet 6 as a Whole</t>
  </si>
  <si>
    <t>Yes</t>
  </si>
  <si>
    <t>All Schools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</si>
  <si>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</si>
  <si>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</si>
  <si>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</si>
  <si>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</si>
  <si>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</si>
  <si>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</si>
  <si>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</si>
  <si>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</si>
  <si>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</si>
  <si>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</si>
  <si>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</si>
  <si>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</si>
  <si>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</si>
  <si>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</si>
  <si>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</si>
  <si>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</si>
  <si>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</si>
  <si>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</si>
  <si>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</si>
  <si>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</si>
  <si>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</si>
  <si>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</si>
  <si>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</si>
  <si>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</si>
  <si>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</si>
  <si>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</si>
  <si>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</si>
  <si>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</si>
  <si>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</si>
  <si>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</si>
  <si>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</si>
  <si>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010100010000</t>
  </si>
  <si>
    <t>ALBANY CITY SD</t>
  </si>
  <si>
    <t>022601060000</t>
  </si>
  <si>
    <t>WELLSVILLE CSD</t>
  </si>
  <si>
    <t>030200010000</t>
  </si>
  <si>
    <t>BINGHAMTON CITY SD</t>
  </si>
  <si>
    <t>031401060000</t>
  </si>
  <si>
    <t>WHITNEY POINT CSD</t>
  </si>
  <si>
    <t>042400010000</t>
  </si>
  <si>
    <t>OLEAN CITY SD</t>
  </si>
  <si>
    <t>050100010000</t>
  </si>
  <si>
    <t>AUBURN CITY SD</t>
  </si>
  <si>
    <t>060800010000</t>
  </si>
  <si>
    <t>DUNKIRK CITY SD</t>
  </si>
  <si>
    <t>061700010000</t>
  </si>
  <si>
    <t>JAMESTOWN CITY SD</t>
  </si>
  <si>
    <t>062401040000</t>
  </si>
  <si>
    <t>RIPLEY CSD</t>
  </si>
  <si>
    <t>070600010000</t>
  </si>
  <si>
    <t>ELMIRA CITY SD</t>
  </si>
  <si>
    <t>081200050000</t>
  </si>
  <si>
    <t>NORWICH CITY SD</t>
  </si>
  <si>
    <t>081501040000</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</si>
  <si>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</si>
  <si>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</si>
  <si>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</si>
  <si>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</si>
  <si>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</si>
  <si>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</si>
  <si>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</si>
  <si>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</si>
  <si>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</si>
  <si>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</si>
  <si>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</si>
  <si>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</si>
  <si>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</si>
  <si>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</si>
  <si>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</si>
  <si>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</si>
  <si>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140600010000</t>
  </si>
  <si>
    <t>BUFFALO CITY SD</t>
  </si>
  <si>
    <t>140600860843</t>
  </si>
  <si>
    <t>140600860853</t>
  </si>
  <si>
    <t>140600860868</t>
  </si>
  <si>
    <t>141800010000</t>
  </si>
  <si>
    <t>LACKAWANNA CITY SD</t>
  </si>
  <si>
    <t>142601030000</t>
  </si>
  <si>
    <t>KENMORE-TONAWANDA UFSD</t>
  </si>
  <si>
    <t>150901040000</t>
  </si>
  <si>
    <t>MORIAH CSD</t>
  </si>
  <si>
    <t>151102040000</t>
  </si>
  <si>
    <t>LAKE PLACID CSD</t>
  </si>
  <si>
    <t>161201040000</t>
  </si>
  <si>
    <t>SALMON RIVER CSD</t>
  </si>
  <si>
    <t>161501060000</t>
  </si>
  <si>
    <t>MALONE CSD</t>
  </si>
  <si>
    <t>170500010000</t>
  </si>
  <si>
    <t>GLOVERSVILLE CITY SD</t>
  </si>
  <si>
    <t>170901040000</t>
  </si>
  <si>
    <t>NORTHVILLE CSD</t>
  </si>
  <si>
    <t>180300010000</t>
  </si>
  <si>
    <t>BATAVIA CITY SD</t>
  </si>
  <si>
    <t>190301040000</t>
  </si>
  <si>
    <t>CAIRO-DURHAM CSD</t>
  </si>
  <si>
    <t>190401060000</t>
  </si>
  <si>
    <t>CATSKILL CSD</t>
  </si>
  <si>
    <t>261600010000</t>
  </si>
  <si>
    <t>ROCHESTER CITY SD</t>
  </si>
  <si>
    <t>270100010000</t>
  </si>
  <si>
    <t>AMSTERDAM CITY SD</t>
  </si>
  <si>
    <t>280201030000</t>
  </si>
  <si>
    <t>HEMPSTEAD UFSD</t>
  </si>
  <si>
    <t>280208030000</t>
  </si>
  <si>
    <t>ROOSEVELT UFSD</t>
  </si>
  <si>
    <t>280406030000</t>
  </si>
  <si>
    <t>MANHASSET UFSD</t>
  </si>
  <si>
    <t>310000010000</t>
  </si>
  <si>
    <t>310300860871</t>
  </si>
  <si>
    <t>310500860928</t>
  </si>
  <si>
    <t>320000010000</t>
  </si>
  <si>
    <t>330000010000</t>
  </si>
  <si>
    <t>331400860865</t>
  </si>
  <si>
    <t>331500860953</t>
  </si>
  <si>
    <t>340000010000</t>
  </si>
  <si>
    <t>411800010000</t>
  </si>
  <si>
    <t>ROME CITY SD</t>
  </si>
  <si>
    <t>411902040000</t>
  </si>
  <si>
    <t>WATERVILLE CSD</t>
  </si>
  <si>
    <t>412300010000</t>
  </si>
  <si>
    <t>UTICA CITY SD</t>
  </si>
  <si>
    <t>421800010000</t>
  </si>
  <si>
    <t>SYRACUSE CITY SD</t>
  </si>
  <si>
    <t>421800860845</t>
  </si>
  <si>
    <t>430700010000</t>
  </si>
  <si>
    <t>GENEVA CITY SD</t>
  </si>
  <si>
    <t>440901040000</t>
  </si>
  <si>
    <t>HIGHLAND FALLS CSD</t>
  </si>
  <si>
    <t>441600010000</t>
  </si>
  <si>
    <t>NEWBURGH CITY SD</t>
  </si>
  <si>
    <t>450801060000</t>
  </si>
  <si>
    <t>MEDINA CSD</t>
  </si>
  <si>
    <t>460701040000</t>
  </si>
  <si>
    <t>HANNIBAL CSD</t>
  </si>
  <si>
    <t>461300010000</t>
  </si>
  <si>
    <t>OSWEGO CITY SD</t>
  </si>
  <si>
    <t>472001040000</t>
  </si>
  <si>
    <t>RICHFIELD SPRINGS CSD</t>
  </si>
  <si>
    <t>491700010000</t>
  </si>
  <si>
    <t>TROY CITY SD</t>
  </si>
  <si>
    <t>500402060000</t>
  </si>
  <si>
    <t>512201040000</t>
  </si>
  <si>
    <t>NORWOOD-NORFOLK CSD</t>
  </si>
  <si>
    <t>530600010000</t>
  </si>
  <si>
    <t>SCHENECTADY CITY SD</t>
  </si>
  <si>
    <t>541102060000</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</si>
  <si>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</si>
  <si>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</si>
  <si>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</si>
  <si>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</si>
  <si>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</si>
  <si>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</si>
  <si>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</si>
  <si>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</si>
  <si>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</si>
  <si>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</si>
  <si>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</si>
  <si>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</si>
  <si>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</si>
  <si>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</si>
  <si>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590501060000</t>
  </si>
  <si>
    <t>FALLSBURG CSD</t>
  </si>
  <si>
    <t>591301040000</t>
  </si>
  <si>
    <t>ROSCOE CSD</t>
  </si>
  <si>
    <t>610501040000</t>
  </si>
  <si>
    <t>GROTON CSD</t>
  </si>
  <si>
    <t>620600010000</t>
  </si>
  <si>
    <t>KINGSTON CITY SD</t>
  </si>
  <si>
    <t>641301060000</t>
  </si>
  <si>
    <t>HUDSON FALLS CSD</t>
  </si>
  <si>
    <t>660404030000</t>
  </si>
  <si>
    <t>HASTINGS-ON-HUDSON UFSD</t>
  </si>
  <si>
    <t>660411020000</t>
  </si>
  <si>
    <t>660900010000</t>
  </si>
  <si>
    <t>662300010000</t>
  </si>
  <si>
    <t>YONKERS CITY 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</si>
  <si>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</si>
  <si>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</si>
  <si>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</si>
  <si>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</si>
  <si>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</si>
  <si>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</si>
  <si>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</si>
  <si>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</si>
  <si>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</si>
  <si>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</si>
  <si>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</si>
  <si>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</si>
  <si>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</si>
  <si>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</si>
  <si>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</si>
  <si>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</si>
  <si>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</si>
  <si>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</si>
  <si>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</si>
  <si>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</si>
  <si>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</si>
  <si>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</si>
  <si>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</si>
  <si>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</si>
  <si>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</si>
  <si>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</si>
  <si>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</si>
  <si>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</si>
  <si>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</si>
  <si>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</si>
  <si>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</si>
  <si>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</si>
  <si>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</si>
  <si>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</si>
  <si>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</si>
  <si>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</si>
  <si>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</si>
  <si>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</si>
  <si>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</si>
  <si>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</si>
  <si>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</si>
  <si>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</si>
  <si>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</si>
  <si>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</si>
  <si>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</si>
  <si>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</si>
  <si>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</si>
  <si>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</si>
  <si>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</si>
  <si>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</si>
  <si>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</si>
  <si>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</si>
  <si>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</si>
  <si>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</si>
  <si>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</si>
  <si>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</si>
  <si>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</si>
  <si>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</si>
  <si>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</si>
  <si>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</si>
  <si>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</si>
  <si>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</si>
  <si>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</si>
  <si>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</si>
  <si>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</si>
  <si>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</si>
  <si>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</si>
  <si>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</si>
  <si>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</si>
  <si>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</si>
  <si>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</si>
  <si>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</si>
  <si>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</si>
  <si>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</si>
  <si>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</si>
  <si>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</si>
  <si>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</si>
  <si>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</si>
  <si>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</si>
  <si>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</si>
  <si>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</si>
  <si>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</si>
  <si>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</si>
  <si>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</si>
  <si>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</si>
  <si>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</si>
  <si>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</si>
  <si>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</si>
  <si>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</si>
  <si>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</si>
  <si>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</si>
  <si>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</si>
  <si>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</si>
  <si>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</si>
  <si>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</si>
  <si>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</si>
  <si>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</si>
  <si>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</si>
  <si>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</si>
  <si>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</si>
  <si>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</si>
  <si>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</si>
  <si>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</si>
  <si>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</si>
  <si>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</si>
  <si>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</si>
  <si>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</si>
  <si>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</si>
  <si>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</si>
  <si>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</si>
  <si>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</si>
  <si>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</si>
  <si>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</si>
  <si>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</si>
  <si>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</si>
  <si>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</si>
  <si>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</si>
  <si>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</si>
  <si>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</si>
  <si>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</si>
  <si>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</si>
  <si>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</si>
  <si>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</si>
  <si>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</si>
  <si>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</si>
  <si>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</si>
  <si>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</si>
  <si>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</si>
  <si>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</si>
  <si>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</si>
  <si>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</si>
  <si>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</si>
  <si>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</si>
  <si>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</si>
  <si>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</si>
  <si>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</si>
  <si>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</si>
  <si>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</si>
  <si>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</si>
  <si>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</si>
  <si>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</si>
  <si>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</si>
  <si>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</si>
  <si>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</si>
  <si>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</si>
  <si>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</si>
  <si>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</si>
  <si>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</si>
  <si>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</si>
  <si>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</si>
  <si>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</si>
  <si>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</si>
  <si>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</si>
  <si>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</si>
  <si>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</si>
  <si>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</si>
  <si>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</si>
  <si>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</si>
  <si>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</si>
  <si>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</si>
  <si>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r>
      <t>E2. End Date:</t>
    </r>
    <r>
      <rPr>
        <b/>
        <sz val="11"/>
        <color indexed="8"/>
        <rFont val="Calibri"/>
        <family val="2"/>
        <scheme val="minor"/>
      </rPr>
      <t xml:space="preserve"> Identify the projected end date for each activity.</t>
    </r>
  </si>
  <si>
    <r>
      <rPr>
        <b/>
        <u/>
        <sz val="11"/>
        <color indexed="8"/>
        <rFont val="Calibri"/>
        <family val="2"/>
        <scheme val="minor"/>
      </rPr>
      <t>E1. Start Date:</t>
    </r>
    <r>
      <rPr>
        <b/>
        <sz val="11"/>
        <color indexed="8"/>
        <rFont val="Calibri"/>
        <family val="2"/>
        <scheme val="minor"/>
      </rPr>
      <t xml:space="preserve"> Identify the projected start date for each activity.</t>
    </r>
  </si>
  <si>
    <r>
      <rPr>
        <b/>
        <u/>
        <sz val="11"/>
        <color theme="1"/>
        <rFont val="Calibri"/>
        <family val="2"/>
        <scheme val="minor"/>
      </rPr>
      <t>D1. SMART Goal:</t>
    </r>
    <r>
      <rPr>
        <b/>
        <sz val="11"/>
        <color theme="1"/>
        <rFont val="Calibri"/>
        <family val="2"/>
        <scheme val="minor"/>
      </rPr>
      <t xml:space="preserve">  Create a goal that directly addresses the Needs Statement. The goal should be written as Specific, Measurable, Ambitious, Results-oriented, and Timely.</t>
    </r>
  </si>
  <si>
    <r>
      <t>C1. Needs Statement:</t>
    </r>
    <r>
      <rPr>
        <b/>
        <sz val="11"/>
        <color theme="1"/>
        <rFont val="Calibri"/>
        <family val="2"/>
        <scheme val="minor"/>
      </rPr>
      <t xml:space="preserve"> Create a clear and concise statement that addresses the primary need(s) to be addressed. Be sure to incorporate the most recent DTSDE review and other applicable data.</t>
    </r>
  </si>
  <si>
    <r>
      <t>D2. Leading Indicator(s):</t>
    </r>
    <r>
      <rPr>
        <b/>
        <sz val="11"/>
        <color theme="1"/>
        <rFont val="Calibri"/>
        <family val="2"/>
        <scheme val="minor"/>
      </rPr>
      <t xml:space="preserve"> Identify the specific indicators that will be used to monitor progress toward the goal.</t>
    </r>
  </si>
  <si>
    <t>LEA Name:</t>
  </si>
  <si>
    <t>Contact Name</t>
  </si>
  <si>
    <t>Title</t>
  </si>
  <si>
    <t>Phone</t>
  </si>
  <si>
    <t>Email</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</si>
  <si>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</si>
  <si>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</si>
  <si>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</si>
  <si>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THE SIGNATURES BELOW CONFIRM APPROVAL.</t>
  </si>
  <si>
    <t>Position</t>
  </si>
  <si>
    <t>Signature</t>
  </si>
  <si>
    <t>Print Name</t>
  </si>
  <si>
    <t>Date</t>
  </si>
  <si>
    <t>Superintendent</t>
  </si>
  <si>
    <t>President, B.O.E. / Chancellor or Chancellor's Designee</t>
  </si>
  <si>
    <t>Name</t>
  </si>
  <si>
    <t>Title / Organization</t>
  </si>
  <si>
    <t>Meeting Date(s)</t>
  </si>
  <si>
    <t>Locations(s)</t>
  </si>
  <si>
    <t>Location(s)</t>
  </si>
  <si>
    <t>Total Student Enrollment</t>
  </si>
  <si>
    <t>% Title I Population</t>
  </si>
  <si>
    <t>% Attendance Rate</t>
  </si>
  <si>
    <t>% American Indian or Alaska Native</t>
  </si>
  <si>
    <t>% Black or African American</t>
  </si>
  <si>
    <t>% Hispanic or Latino</t>
  </si>
  <si>
    <t>% White</t>
  </si>
  <si>
    <t>% Multi-Racial</t>
  </si>
  <si>
    <t>Overall State Accountability Status</t>
  </si>
  <si>
    <t>Did Not Meet Adequate Yearly Progress (AYP) in ELA</t>
  </si>
  <si>
    <t>American Indian or Alaska Native</t>
  </si>
  <si>
    <t>Black or African American</t>
  </si>
  <si>
    <t>Hispanic or Latino</t>
  </si>
  <si>
    <t>Asian or Native Hawaiian/Other Pacific Islander</t>
  </si>
  <si>
    <t>White</t>
  </si>
  <si>
    <t>Multi-Racial</t>
  </si>
  <si>
    <t>Students with Disabilities</t>
  </si>
  <si>
    <t>Limited English Proficient</t>
  </si>
  <si>
    <t>Economically Disadvantaged</t>
  </si>
  <si>
    <t>Did Not Meet Adequate Yearly Progress (AYP) in Mathematics</t>
  </si>
  <si>
    <t>Did Not Meet Adequate Yearly Progress (AYP) in Science</t>
  </si>
  <si>
    <t>Did Not Meet Adequate Yearly Progress (AYP) for Effective Annual Measurable Objective</t>
  </si>
  <si>
    <r>
      <t xml:space="preserve">In reflecting on the </t>
    </r>
    <r>
      <rPr>
        <b/>
        <u/>
        <sz val="11"/>
        <color rgb="FFFF0000"/>
        <rFont val="Calibri"/>
        <family val="2"/>
        <scheme val="minor"/>
      </rPr>
      <t>PREVIOUS YEAR'S</t>
    </r>
    <r>
      <rPr>
        <b/>
        <sz val="11"/>
        <rFont val="Calibri"/>
        <family val="2"/>
        <scheme val="minor"/>
      </rPr>
      <t xml:space="preserve"> PLAN:</t>
    </r>
  </si>
  <si>
    <r>
      <t xml:space="preserve">In developing the </t>
    </r>
    <r>
      <rPr>
        <b/>
        <u/>
        <sz val="11"/>
        <color indexed="10"/>
        <rFont val="Calibri"/>
        <family val="2"/>
      </rPr>
      <t>CURRENT YEAR'S</t>
    </r>
    <r>
      <rPr>
        <b/>
        <sz val="11"/>
        <color indexed="8"/>
        <rFont val="Calibri"/>
        <family val="2"/>
      </rPr>
      <t xml:space="preserve"> plan:</t>
    </r>
  </si>
  <si>
    <t>• List all the ways in which the current plan will be made widely available to the public.</t>
  </si>
  <si>
    <t>• List the student academic achievement targets for the identified subgroups in the current plan.</t>
  </si>
  <si>
    <t>Tenet 2: School Leader Practices and Decisions</t>
  </si>
  <si>
    <t>Tenet 3: Curriculum Development and Support</t>
  </si>
  <si>
    <t>Tenet 4: Teacher Practices and Decisions</t>
  </si>
  <si>
    <t>Tenet 5: Student Social and Emotional Developmental Health</t>
  </si>
  <si>
    <t>Tenet 6: Family and Community Engagement</t>
  </si>
  <si>
    <t>REVIEWER FEEDBACK ON ACTIVITIES</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</si>
  <si>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</si>
  <si>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</si>
  <si>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</si>
  <si>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</si>
  <si>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</si>
  <si>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</si>
  <si>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</si>
  <si>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</si>
  <si>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</si>
  <si>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</si>
  <si>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</si>
  <si>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</si>
  <si>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</si>
  <si>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</si>
  <si>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</si>
  <si>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</si>
  <si>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</si>
  <si>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</si>
  <si>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</si>
  <si>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</si>
  <si>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</si>
  <si>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</si>
  <si>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</si>
  <si>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</si>
  <si>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</si>
  <si>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</si>
  <si>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t>School Name:</t>
  </si>
  <si>
    <t>School Leadership Team</t>
  </si>
  <si>
    <t>SCEP Plan Overview</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</si>
  <si>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</si>
  <si>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</si>
  <si>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</si>
  <si>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The school creates a culture of partnership where families, community members and school staff work together to share in the responsibility for student academic progress and social-emotional growth and well-being.</t>
  </si>
  <si>
    <t>Tenet 5 - Student Social and Emotional Developmental Health</t>
  </si>
  <si>
    <t>Tenet 4 - Teacher Practices and Decisions</t>
  </si>
  <si>
    <t>Tenet 3 - Curriculum Development and Support</t>
  </si>
  <si>
    <t>Tenet 6 - Family and Community Engagement</t>
  </si>
  <si>
    <t>Tenet 2 - School Leader Practices and Decisions</t>
  </si>
  <si>
    <t>School Information Sheet</t>
  </si>
  <si>
    <t>The Organizational Plan should provide an understanding of how the school will be operated, beginning with its governance and management.  It should present a clear picture of the school’s operating priorities, delegation of responsibilities, and relationships with key stakeholders.</t>
  </si>
  <si>
    <r>
      <rPr>
        <b/>
        <sz val="11"/>
        <color indexed="8"/>
        <rFont val="Calibri"/>
        <family val="2"/>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</si>
  <si>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t>Grade Configuration</t>
  </si>
  <si>
    <t>% of Students Eligible for Free Lunch</t>
  </si>
  <si>
    <t>% of Students Eligible for Reduced-Price  Lunch</t>
  </si>
  <si>
    <t>% of Limited English Proficient Students</t>
  </si>
  <si>
    <t>% of Students with Disabilities</t>
  </si>
  <si>
    <t>% Asian, Native Hawaiian / Other Pacific Islander</t>
  </si>
  <si>
    <t>School Personnel</t>
  </si>
  <si>
    <t>Years Principal Assigned to School</t>
  </si>
  <si>
    <t># of Assistant Principals</t>
  </si>
  <si>
    <t># of Deans</t>
  </si>
  <si>
    <t># of Counselors / Social Workers</t>
  </si>
  <si>
    <t>% of Teachers Teaching Out of Certification Area</t>
  </si>
  <si>
    <t>% Teaching with Fewer than 3 Years of Experience</t>
  </si>
  <si>
    <t>Average # of Teacher Absences</t>
  </si>
  <si>
    <t>Priority School</t>
  </si>
  <si>
    <t>Focus School Identified by a Focus District</t>
  </si>
  <si>
    <t>Identification for ELA?</t>
  </si>
  <si>
    <t>Identification for Math?</t>
  </si>
  <si>
    <t>Identification for Science?</t>
  </si>
  <si>
    <t>Identification for High School Graduation Rate?</t>
  </si>
  <si>
    <t>ELA Performance at Level 3 and Level 4</t>
  </si>
  <si>
    <t>Math Performance at Level 3 and Level 4</t>
  </si>
  <si>
    <t>Science Performance at Level 3 and Level 4</t>
  </si>
  <si>
    <t>Four-Year Graduation Rate                   (HS Only)</t>
  </si>
  <si>
    <t>% of 1st Year Students Who Earned 10+ Credits (HS Only)</t>
  </si>
  <si>
    <t>% of 2nd Year Students Who Earned 10+ Credits (HS Only)</t>
  </si>
  <si>
    <t>% of 3rd Year Students Who Earned 10+ Credits (HS Only)</t>
  </si>
  <si>
    <t>Six-Year Graduation Rate                   (HS Only)</t>
  </si>
  <si>
    <t>Racial/Ethnic Origin of School Student Population</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</si>
  <si>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</si>
  <si>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Common Leading Indicators Worksheet</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</si>
  <si>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</si>
  <si>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</si>
  <si>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</si>
  <si>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</si>
  <si>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</si>
  <si>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</si>
  <si>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</si>
  <si>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</si>
  <si>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</si>
  <si>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</si>
  <si>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</si>
  <si>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</si>
  <si>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</si>
  <si>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</si>
  <si>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</si>
  <si>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Student Growth Percentile  for Low-Income Students</t>
  </si>
  <si>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</si>
  <si>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</si>
  <si>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t>1.  New School Design and Educational Plan</t>
  </si>
  <si>
    <t>2. Organizational Plan</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</si>
  <si>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</si>
  <si>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</si>
  <si>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Tenet 2</t>
  </si>
  <si>
    <t>Tenet 3</t>
  </si>
  <si>
    <t>Tenet 5</t>
  </si>
  <si>
    <t>Tenet 4</t>
  </si>
  <si>
    <t>Tenet 6</t>
  </si>
  <si>
    <t>REVIEWER FEEDBACK ON NEEDS ASSESSMENT</t>
  </si>
  <si>
    <t xml:space="preserve">ENTER DATA INTO ALL YELLOW CELLS. </t>
  </si>
  <si>
    <t>Priority Schools: Expanded Learning Time Plan</t>
  </si>
  <si>
    <t>D. Describe the focused priorities, expressed as clearly articulated and measurable goals, that will guide the implementation and evaluation of all program partnerships and activities.</t>
  </si>
  <si>
    <t>F. Describe how the school will provide a consistently high-quality and rigorous core academic program, delivered by  NYS certified teachers and qualified community educators (e.g., tutors, teaching artists, etc.), that directly aligns with Common Core Learning Standards.</t>
  </si>
  <si>
    <t>E. Describe how the school will foster a culture of safety, support, and social emotional growth where high expectations for students and staff are clearly articulated and supported through appropriate policies, procedures, and/or practices that adhere to NYSED’s social/emotional learning guidelines.</t>
  </si>
  <si>
    <t>G. Describe how the school will support personalized learning for all students through differentiated instruction, timely and targeted interventions for students who require additional support, and opportunities for acceleration.</t>
  </si>
  <si>
    <t>H. Describe how the school will integrate high-quality and engaging enrichment programming that builds critical knowledge and skills and exposes students to potential college and career pathways.</t>
  </si>
  <si>
    <t>I. Describe how the school will embed consistent and meaningful opportunities for all constituencies to collaborate with their peers, participate in professional development that improves instructional practices, and engage in self-reflection and evaluation.</t>
  </si>
  <si>
    <t>J. Describe how the school will utilize data cycles that include baseline, progress monitoring, and summative evaluation measures for evaluating teaching and learning and informing appropriate supports, interventions, and/or services.</t>
  </si>
  <si>
    <t>K. Describe how the school will allocate and integrate school, district, and community resources strategically to ensure that identified goals are achieved and critical program components can be sustained and/or scaled up over time.</t>
  </si>
  <si>
    <t>B. Describe the unique academic, social, and emotional needs of targeted students that will be addressed through the components of the ELT program.</t>
  </si>
  <si>
    <t>C. Describe how the school engaged representatives from multiple school and community stakeholder groups in thoughtful, data-driven needs assessment that address the holistic needs of students and teachers.</t>
  </si>
  <si>
    <t>Statement of Assurances</t>
  </si>
  <si>
    <t>By signing this document, the Local Education Agency certifies that:</t>
  </si>
  <si>
    <t>LEA BEDS Code:</t>
  </si>
  <si>
    <t>Signatures confirm the respective parties certify that the SCEP addresses all of the required components of the ESEA Flexibility Waiver as detailed on page 1 of this document and understand that any significant modification of the school’s approved plan require the prior approval of the commissioner.</t>
  </si>
  <si>
    <r>
      <t xml:space="preserve">% of Teachers with </t>
    </r>
    <r>
      <rPr>
        <b/>
        <u/>
        <sz val="11"/>
        <color rgb="FFFF0000"/>
        <rFont val="Calibri"/>
        <family val="2"/>
        <scheme val="minor"/>
      </rPr>
      <t>NO</t>
    </r>
    <r>
      <rPr>
        <sz val="11"/>
        <color theme="1"/>
        <rFont val="Calibri"/>
        <family val="2"/>
        <scheme val="minor"/>
      </rPr>
      <t xml:space="preserve"> Valid Teaching Certificate (Out of Compliance)</t>
    </r>
  </si>
  <si>
    <t>• List anticipated barriers that may impact the ability to accomplish the mission or guiding principles and how those barriers will be addressed.</t>
  </si>
  <si>
    <t xml:space="preserve">• Describe the professional development opportunities that will be provided to teachers and school leaders and the rationale for each opportunity. </t>
  </si>
  <si>
    <t xml:space="preserve">• List the highlights of the initiatives described in the current SCEP. </t>
  </si>
  <si>
    <t>• State the mission or guiding principles of the school and describe the relationship between the mission or guiding principles and the identified needs of the school.</t>
  </si>
  <si>
    <t>• Describe how school structures will drive strategic implementation of the mission/guiding principles.</t>
  </si>
  <si>
    <t>• List all methods of dialogue that school leaders will implement to strengthen relationships with school staff and the community.</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</si>
  <si>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</si>
  <si>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r>
      <t>E3. Action Plan:</t>
    </r>
    <r>
      <rPr>
        <b/>
        <sz val="11"/>
        <color indexed="8"/>
        <rFont val="Calibri"/>
        <family val="2"/>
        <scheme val="minor"/>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indexed="8"/>
        <rFont val="Calibri"/>
        <family val="2"/>
        <scheme val="minor"/>
      </rPr>
      <t xml:space="preserve">often each activity will take place; and the intended impact of each activity. Do not combine multiple activities into a single cell; each activity should be written in its own cell. </t>
    </r>
  </si>
  <si>
    <t>• List the identified needs in the school that will be targeted for improvement in this plan.</t>
  </si>
  <si>
    <r>
      <rPr>
        <b/>
        <sz val="11"/>
        <color indexed="8"/>
        <rFont val="Calibri"/>
        <family val="2"/>
      </rPr>
      <t>Instructions:</t>
    </r>
    <r>
      <rPr>
        <sz val="11"/>
        <color theme="1"/>
        <rFont val="Calibri"/>
        <family val="2"/>
        <scheme val="minor"/>
      </rPr>
      <t xml:space="preserve"> List the stakeholders who participated in developing the SCEP as required by Commissioner’s Regulations §100.18. Provide dates and locations of Local Stakeholder meetings.  Boxes should be added as necessary.</t>
    </r>
  </si>
  <si>
    <t xml:space="preserve">SIG 1003(a) Recipient </t>
  </si>
  <si>
    <t>SIG 1003(g) Recipient</t>
  </si>
  <si>
    <t>1. Rate the degree to which the School achieved the goals identified in the previous year's School Comprehensive Education Plan (Mark with an "X").</t>
  </si>
  <si>
    <t>2. Rate the degree to which the School successfully implemented the activities identified in the previous year's SCEP (Mark with an "X").</t>
  </si>
  <si>
    <t>3. Rate the degree to which the activities identified in the previous year's SCEP impacted academic achievement targets for identified subgroups (Mark with an "X").</t>
  </si>
  <si>
    <t>4. Rate the degree to which the activities identified in the previous year's SCEP increased Parent Engagement (Mark with an "X").</t>
  </si>
  <si>
    <t>5. Rate the degree to which the activities identified in the previous year's SCEP received the funding necessary to achieve the corresponding goals (Mark with an "X").</t>
  </si>
  <si>
    <t>6. Identify in which Tenet the school made the most growth during the previous year (Mark with an "X").</t>
  </si>
  <si>
    <t>Visionary leaders create a school community and culture that lead to success, well-being and high academic outcomes for all students via systems of continuous and sustainable school improvement.</t>
  </si>
  <si>
    <t>Persistently Failing School (per Education Law 211-f)</t>
  </si>
  <si>
    <t>Failing School (per Education Law 211-f)</t>
  </si>
  <si>
    <t>2. The  School Comprehensive Education Plan (SCEP) has been formally approved by the school board and will be made widely available through public means, such as posting on the Internet, distribution through the media and distribution through public agencies.</t>
  </si>
  <si>
    <t xml:space="preserve">3. The School Comprehensive Education Plan (SCEP) will be implemented no later than the beginning of the first day of regular student attendance. </t>
  </si>
  <si>
    <t>5. Professional development  will be provided to teachers and school leaders that will fully support the strategic efforts described within this plan.</t>
  </si>
  <si>
    <t>6.Meaningful time for collaboration will be used to review and analyze data in order to inform and improve district policies, procedures, and instructional practices.</t>
  </si>
  <si>
    <t>A. Describe the target population of students to be served by the Expanded Learning Time program. Indicate whether students' participation in the additional hours will be mandatory or voluntary, and if voluntary, how are you ensuring that 50% or more of the students or of Academic Intervention Services students are participating?</t>
  </si>
  <si>
    <t>http://www.p12.nysed.gov/accountability/forms.html</t>
  </si>
  <si>
    <t>Under New York State's approved ESEA Flexibility Waiver, all Priority Schools are required to implement a systematic whole school reform model for a period of 3 years.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</si>
  <si>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Re-Identified Focus Schools</t>
  </si>
  <si>
    <t xml:space="preserve">Priority Schools: Whole School Reform Model </t>
  </si>
  <si>
    <t>(Applicable to schools that were identified as Priority during the 2012-2016 identification period)</t>
  </si>
  <si>
    <t xml:space="preserve">More information about the Turnaround Principles can be found at: https://www.ed.gov/sites/default/files/esea-flexibility-acc.doc </t>
  </si>
  <si>
    <t>(Applicable to schools that were identified as Focus during the 2012-2016 identification period)</t>
  </si>
  <si>
    <t>(Applicable to schools that were newly identified as Priority in February 2016)</t>
  </si>
  <si>
    <t>B2. DTSDE Review Type:</t>
  </si>
  <si>
    <t>B1. Most Recent DTSDE Review Date:</t>
  </si>
  <si>
    <t>REVIEWER FEEDBACK ON SMART GOAL/LEADING INDICATORS</t>
  </si>
  <si>
    <t>REVIEWER FEEDBACK</t>
  </si>
  <si>
    <r>
      <rPr>
        <b/>
        <u/>
        <sz val="11"/>
        <rFont val="Calibri"/>
        <family val="2"/>
        <scheme val="minor"/>
      </rPr>
      <t>F.  Meeting the Needs of Unique Populations:</t>
    </r>
    <r>
      <rPr>
        <b/>
        <sz val="11"/>
        <rFont val="Calibri"/>
        <family val="2"/>
        <scheme val="minor"/>
      </rPr>
      <t xml:space="preserve">  Describe the population of students with disabilities, including those with moderate to severe disabilities, students who are English language learners, and students from households that are eligible for the federal free or reduced-priced lunch program, first generation college goers, students of color, and other young people underrepresented in higher education and the specific continuum of instructional and support strategies that will be employed to meet the needs of these populations.</t>
    </r>
  </si>
  <si>
    <t>2017-2018 School Comprehensive Education Plan (SCEP)</t>
  </si>
  <si>
    <t xml:space="preserve">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t>
  </si>
  <si>
    <t xml:space="preserve">As per New York State's approved ESEA Flexibility Waiver, Priority schools implementing a whole school reform model in 2017-2018 must demonstrate that a minimum of 200 additional student contact hours are being offered as Expanded Learning Time in addition to the current mandated length of 900 hours per year of instruction in elementary school and 990 hours per year in high school.  </t>
  </si>
  <si>
    <t xml:space="preserve">3.  How will the school continue to monitor and make adjustments to implementation? </t>
  </si>
  <si>
    <r>
      <rPr>
        <b/>
        <u/>
        <sz val="11"/>
        <color theme="1"/>
        <rFont val="Calibri"/>
        <family val="2"/>
        <scheme val="minor"/>
      </rPr>
      <t>A.  Curriculum and Instruction:</t>
    </r>
    <r>
      <rPr>
        <b/>
        <sz val="11"/>
        <color theme="1"/>
        <rFont val="Calibri"/>
        <family val="2"/>
        <scheme val="minor"/>
      </rPr>
      <t xml:space="preserve"> Provide a description of the curriculum being used by the school and any adjustments made to the curriculum based on data analysis of the implementation of the 16-17 plan.</t>
    </r>
  </si>
  <si>
    <r>
      <rPr>
        <b/>
        <u/>
        <sz val="11"/>
        <color theme="1"/>
        <rFont val="Calibri"/>
        <family val="2"/>
        <scheme val="minor"/>
      </rPr>
      <t>B.  Professional Development:</t>
    </r>
    <r>
      <rPr>
        <b/>
        <sz val="11"/>
        <color theme="1"/>
        <rFont val="Calibri"/>
        <family val="2"/>
        <scheme val="minor"/>
      </rPr>
      <t xml:space="preserve">  Provide an update on the coherent framework for professional development described in the 2016-17 plan,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</si>
  <si>
    <r>
      <rPr>
        <b/>
        <u/>
        <sz val="11"/>
        <color theme="1"/>
        <rFont val="Calibri"/>
        <family val="2"/>
        <scheme val="minor"/>
      </rPr>
      <t>D.  Assessment:</t>
    </r>
    <r>
      <rPr>
        <b/>
        <sz val="11"/>
        <color theme="1"/>
        <rFont val="Calibri"/>
        <family val="2"/>
        <scheme val="minor"/>
      </rPr>
      <t xml:space="preserve">  Provide an update to the school’s approach to assessment as described in the 2016-17 plan. </t>
    </r>
  </si>
  <si>
    <r>
      <rPr>
        <b/>
        <u/>
        <sz val="11"/>
        <rFont val="Calibri"/>
        <family val="2"/>
        <scheme val="minor"/>
      </rPr>
      <t>C.  Use of Time:</t>
    </r>
    <r>
      <rPr>
        <b/>
        <sz val="11"/>
        <rFont val="Calibri"/>
        <family val="2"/>
        <scheme val="minor"/>
      </rPr>
      <t xml:space="preserve"> Provide an update on the daily  calendar and schedule as described in the 2016-17 plan and articulate how the use of time will continue to provide for meaningful improvements in the quality of instruction, enrichment opportunities, and professional culture of teacher leadership and collaboration. Based on data analysis of the 2016-17 plan</t>
    </r>
  </si>
  <si>
    <r>
      <rPr>
        <b/>
        <u/>
        <sz val="11"/>
        <rFont val="Calibri"/>
        <family val="2"/>
        <scheme val="minor"/>
      </rPr>
      <t>E.  School Climate and Discipline:</t>
    </r>
    <r>
      <rPr>
        <b/>
        <sz val="11"/>
        <rFont val="Calibri"/>
        <family val="2"/>
        <scheme val="minor"/>
      </rPr>
      <t xml:space="preserve"> Describe the strategies the school will employ to continue to develop and sustain a safe and orderly school climate that supports fulfillment of the educational goals. Explain the school’s approach to student behavior management and discipline for both the general student population and for students with special needs and if it has changed since evaluation of the 2016-17 plan. Explain how the school will encourage parent/family involvement and communication to support student learning and how it will gauge satisfaction with school climate.</t>
    </r>
  </si>
  <si>
    <r>
      <rPr>
        <b/>
        <u/>
        <sz val="11"/>
        <color theme="1"/>
        <rFont val="Calibri"/>
        <family val="2"/>
        <scheme val="minor"/>
      </rPr>
      <t>B.  Staffing, Human Resources, and Work Conditions:</t>
    </r>
    <r>
      <rPr>
        <b/>
        <sz val="11"/>
        <color theme="1"/>
        <rFont val="Calibri"/>
        <family val="2"/>
        <scheme val="minor"/>
      </rPr>
      <t xml:space="preserve">  Provide an update to the staffing plan for the school including staffing needs and recruitment strategies and what changes the school has made since the implementation of the 16-17 plan.</t>
    </r>
  </si>
  <si>
    <t>Newly identified Priority Schools are required to implement a whole school reform model by no later than the 2018-19 school year. Districts may meet this requirement through implementation of a 1003(g) School Improvement Grant intervention model, a School Innovation Fund model, or through implementation of a School Comprehensive Education Plan that includes a Whole School Reform Model aligned to the United States Department of Education’s (USDE) Turnaround Principles. More information regarding the requirements of these models can be found on the Office of School Innovation and Reform’s website at http://www.p12.nysed.gov/oisr/.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</si>
  <si>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3. Detail a schedule of events for the 17-18 school year that will result in a fully developed plan for implementation of the selected model.</t>
  </si>
  <si>
    <t>1. Identify the whole school reform model the school will implement no later than the 2018-19 school year.</t>
  </si>
  <si>
    <t>2.  Describe how the school selected the model identified. Identify any relevant data sources and analysis of those sources.</t>
  </si>
  <si>
    <t>4.  Describe the leading indicators that will be used to track progress against the schedule of events. Identify persons responsible for progress monitoring.</t>
  </si>
  <si>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and §3012(d) . </t>
  </si>
  <si>
    <t xml:space="preserve">1. Describe the current stage of implementation of the Turnaround Principle the school chose to begin implementing in 2016-17? </t>
  </si>
  <si>
    <t xml:space="preserve">2. Identify the method for evaluating implementation of the Principle and any adjustments that have been made based on the evaluation. Include of the data sources used and trends identified from analysis. </t>
  </si>
  <si>
    <t>Focus Schools that were re-identified on the February 2016 list were required to implement more rigorous interventions focused on the needs identified through their DTSDE reviews. Focus Schools were required to implement at least one ESEA Flexibility Turnaround Principle (e.g., redesign the school day, week, or year; modify the instructional program to ensure it is research-based, rigorous, and aligned with State academic content standards; provide time for collaboration on the use of data) no later than the 2016-17 school year. The SCEP must describe the schools plan for intensive implementation of the selected Turnaround Principle and Districts must complete a school leader checklist for the re-identified Focus School, if the principal has been leader of school for more than two full academic years, in order to determine whether the school leader should be provided additional professional development and/or mentoring or replaced.   Below provide an update on the implementation of the selected principle.</t>
  </si>
  <si>
    <r>
      <rPr>
        <b/>
        <u/>
        <sz val="11"/>
        <color theme="1"/>
        <rFont val="Calibri"/>
        <family val="2"/>
        <scheme val="minor"/>
      </rPr>
      <t>A. Site-based Governance:</t>
    </r>
    <r>
      <rPr>
        <b/>
        <sz val="11"/>
        <color theme="1"/>
        <rFont val="Calibri"/>
        <family val="2"/>
        <scheme val="minor"/>
      </rPr>
      <t xml:space="preserve">  Provide an update to the organizational structure of the school and its day-to-day operation. Explain the rationale for any changes or lack thereof that have occurred since the 2016-17 plan.</t>
    </r>
  </si>
  <si>
    <t>Focus Walks</t>
  </si>
  <si>
    <t>Teacher attendance at Data Analysis meetings</t>
  </si>
  <si>
    <t>Student growth on benchmark assessments, interim and State assessments</t>
  </si>
  <si>
    <t>Notes and artifacts form professional development sessions</t>
  </si>
  <si>
    <t>Y</t>
  </si>
  <si>
    <t>Teacher Reflection Survey for Data Analysis meetings</t>
  </si>
  <si>
    <t>Spring 2017</t>
  </si>
  <si>
    <t>Self Reflection</t>
  </si>
  <si>
    <r>
      <t xml:space="preserve">Create a teacher/grade level Walk-through visitation calendar. </t>
    </r>
    <r>
      <rPr>
        <b/>
        <sz val="11"/>
        <color theme="1"/>
        <rFont val="Calibri"/>
        <family val="2"/>
        <scheme val="minor"/>
      </rPr>
      <t>Responsible:</t>
    </r>
    <r>
      <rPr>
        <sz val="11"/>
        <color theme="1"/>
        <rFont val="Calibri"/>
        <family val="2"/>
        <scheme val="minor"/>
      </rPr>
      <t xml:space="preserve"> Administrators. </t>
    </r>
    <r>
      <rPr>
        <b/>
        <sz val="11"/>
        <color theme="1"/>
        <rFont val="Calibri"/>
        <family val="2"/>
        <scheme val="minor"/>
      </rPr>
      <t>Participants</t>
    </r>
    <r>
      <rPr>
        <sz val="11"/>
        <color theme="1"/>
        <rFont val="Calibri"/>
        <family val="2"/>
        <scheme val="minor"/>
      </rPr>
      <t xml:space="preserve">: Administrators. </t>
    </r>
    <r>
      <rPr>
        <b/>
        <sz val="11"/>
        <color theme="1"/>
        <rFont val="Calibri"/>
        <family val="2"/>
        <scheme val="minor"/>
      </rPr>
      <t>Frequency:</t>
    </r>
    <r>
      <rPr>
        <sz val="11"/>
        <color theme="1"/>
        <rFont val="Calibri"/>
        <family val="2"/>
        <scheme val="minor"/>
      </rPr>
      <t xml:space="preserve"> Once.</t>
    </r>
    <r>
      <rPr>
        <b/>
        <sz val="11"/>
        <color theme="1"/>
        <rFont val="Calibri"/>
        <family val="2"/>
        <scheme val="minor"/>
      </rPr>
      <t xml:space="preserve"> Impact:</t>
    </r>
    <r>
      <rPr>
        <sz val="11"/>
        <color theme="1"/>
        <rFont val="Calibri"/>
        <family val="2"/>
        <scheme val="minor"/>
      </rPr>
      <t xml:space="preserve"> To ensure that each teacher receives at least two walk-throughs per month.</t>
    </r>
  </si>
  <si>
    <r>
      <t xml:space="preserve">Implement the Google Docs classroom walk-through Tool. </t>
    </r>
    <r>
      <rPr>
        <b/>
        <sz val="11"/>
        <color theme="1"/>
        <rFont val="Calibri"/>
        <family val="2"/>
        <scheme val="minor"/>
      </rPr>
      <t>Responsible:</t>
    </r>
    <r>
      <rPr>
        <sz val="11"/>
        <color theme="1"/>
        <rFont val="Calibri"/>
        <family val="2"/>
        <scheme val="minor"/>
      </rPr>
      <t xml:space="preserve"> Administrators. </t>
    </r>
    <r>
      <rPr>
        <b/>
        <sz val="11"/>
        <color theme="1"/>
        <rFont val="Calibri"/>
        <family val="2"/>
        <scheme val="minor"/>
      </rPr>
      <t>Participants:</t>
    </r>
    <r>
      <rPr>
        <sz val="11"/>
        <color theme="1"/>
        <rFont val="Calibri"/>
        <family val="2"/>
        <scheme val="minor"/>
      </rPr>
      <t xml:space="preserve"> Administrators. </t>
    </r>
    <r>
      <rPr>
        <b/>
        <sz val="11"/>
        <color theme="1"/>
        <rFont val="Calibri"/>
        <family val="2"/>
        <scheme val="minor"/>
      </rPr>
      <t>Frequency:</t>
    </r>
    <r>
      <rPr>
        <sz val="11"/>
        <color theme="1"/>
        <rFont val="Calibri"/>
        <family val="2"/>
        <scheme val="minor"/>
      </rPr>
      <t xml:space="preserve"> Everyday. </t>
    </r>
    <r>
      <rPr>
        <b/>
        <sz val="11"/>
        <color theme="1"/>
        <rFont val="Calibri"/>
        <family val="2"/>
        <scheme val="minor"/>
      </rPr>
      <t>Impact:</t>
    </r>
    <r>
      <rPr>
        <sz val="11"/>
        <color theme="1"/>
        <rFont val="Calibri"/>
        <family val="2"/>
        <scheme val="minor"/>
      </rPr>
      <t xml:space="preserve"> To measure teacher implementation and profiecency of the 4 instructional look fors.</t>
    </r>
  </si>
  <si>
    <t xml:space="preserve"> </t>
  </si>
  <si>
    <t>Teacher/Grade Level Walk-Through Visitation Calendar</t>
  </si>
  <si>
    <t>Google Docs Classroom Walk-Through Tool</t>
  </si>
  <si>
    <r>
      <t xml:space="preserve">Collate, analyze, and share the monthly walk-through data results with the staff. </t>
    </r>
    <r>
      <rPr>
        <b/>
        <sz val="11"/>
        <color theme="1"/>
        <rFont val="Calibri"/>
        <family val="2"/>
        <scheme val="minor"/>
      </rPr>
      <t>Responsible:</t>
    </r>
    <r>
      <rPr>
        <sz val="11"/>
        <color theme="1"/>
        <rFont val="Calibri"/>
        <family val="2"/>
        <scheme val="minor"/>
      </rPr>
      <t xml:space="preserve"> Admininistrators. </t>
    </r>
    <r>
      <rPr>
        <b/>
        <sz val="11"/>
        <color theme="1"/>
        <rFont val="Calibri"/>
        <family val="2"/>
        <scheme val="minor"/>
      </rPr>
      <t xml:space="preserve">Participants: </t>
    </r>
    <r>
      <rPr>
        <sz val="11"/>
        <color theme="1"/>
        <rFont val="Calibri"/>
        <family val="2"/>
        <scheme val="minor"/>
      </rPr>
      <t xml:space="preserve">Administrators and staff. </t>
    </r>
    <r>
      <rPr>
        <b/>
        <sz val="11"/>
        <color theme="1"/>
        <rFont val="Calibri"/>
        <family val="2"/>
        <scheme val="minor"/>
      </rPr>
      <t xml:space="preserve">Frequency: </t>
    </r>
    <r>
      <rPr>
        <sz val="11"/>
        <color theme="1"/>
        <rFont val="Calibri"/>
        <family val="2"/>
        <scheme val="minor"/>
      </rPr>
      <t xml:space="preserve">Monthly. </t>
    </r>
    <r>
      <rPr>
        <b/>
        <sz val="11"/>
        <color theme="1"/>
        <rFont val="Calibri"/>
        <family val="2"/>
        <scheme val="minor"/>
      </rPr>
      <t xml:space="preserve">Impact: </t>
    </r>
    <r>
      <rPr>
        <sz val="11"/>
        <color theme="1"/>
        <rFont val="Calibri"/>
        <family val="2"/>
        <scheme val="minor"/>
      </rPr>
      <t>To share and celebrate walk-through data trends with the staff.</t>
    </r>
  </si>
  <si>
    <r>
      <t xml:space="preserve">Plan targeted professional development based on the monthly walk-through data results. </t>
    </r>
    <r>
      <rPr>
        <b/>
        <sz val="11"/>
        <color theme="1"/>
        <rFont val="Calibri"/>
        <family val="2"/>
        <scheme val="minor"/>
      </rPr>
      <t>Responsible:</t>
    </r>
    <r>
      <rPr>
        <sz val="11"/>
        <color theme="1"/>
        <rFont val="Calibri"/>
        <family val="2"/>
        <scheme val="minor"/>
      </rPr>
      <t xml:space="preserve"> Instructional Coaches. </t>
    </r>
    <r>
      <rPr>
        <b/>
        <sz val="11"/>
        <color theme="1"/>
        <rFont val="Calibri"/>
        <family val="2"/>
        <scheme val="minor"/>
      </rPr>
      <t xml:space="preserve">Participants: </t>
    </r>
    <r>
      <rPr>
        <sz val="11"/>
        <color theme="1"/>
        <rFont val="Calibri"/>
        <family val="2"/>
        <scheme val="minor"/>
      </rPr>
      <t xml:space="preserve">Teachers. </t>
    </r>
    <r>
      <rPr>
        <b/>
        <sz val="11"/>
        <color theme="1"/>
        <rFont val="Calibri"/>
        <family val="2"/>
        <scheme val="minor"/>
      </rPr>
      <t xml:space="preserve">Frequency: </t>
    </r>
    <r>
      <rPr>
        <sz val="11"/>
        <color theme="1"/>
        <rFont val="Calibri"/>
        <family val="2"/>
        <scheme val="minor"/>
      </rPr>
      <t>Monthly.</t>
    </r>
    <r>
      <rPr>
        <b/>
        <sz val="11"/>
        <color theme="1"/>
        <rFont val="Calibri"/>
        <family val="2"/>
        <scheme val="minor"/>
      </rPr>
      <t xml:space="preserve"> Impact:</t>
    </r>
    <r>
      <rPr>
        <sz val="11"/>
        <color theme="1"/>
        <rFont val="Calibri"/>
        <family val="2"/>
        <scheme val="minor"/>
      </rPr>
      <t xml:space="preserve"> To provide teachers with targeted PD based on the monthly walk-through results.</t>
    </r>
  </si>
  <si>
    <t>DASA</t>
  </si>
  <si>
    <t>VADIR</t>
  </si>
  <si>
    <t>Data Walk-Through Data Graphs</t>
  </si>
  <si>
    <t>Niagara Falls City School District</t>
  </si>
  <si>
    <t>400800010022     www.nfschools.net</t>
  </si>
  <si>
    <t>Niagara Street Elementary School</t>
  </si>
  <si>
    <t>Rocco Merino</t>
  </si>
  <si>
    <t>(716) 278-5860</t>
  </si>
  <si>
    <t>Principal</t>
  </si>
  <si>
    <t>rmerino@nfschools.net</t>
  </si>
  <si>
    <t>www.nfschools.net</t>
  </si>
  <si>
    <t>X</t>
  </si>
  <si>
    <t>Diane Bianco</t>
  </si>
  <si>
    <t>Deanna Cudahy</t>
  </si>
  <si>
    <t>Janine Bellonte</t>
  </si>
  <si>
    <t>Stefany Critelli</t>
  </si>
  <si>
    <t>Christina Magnuson</t>
  </si>
  <si>
    <t>Chris Murgia</t>
  </si>
  <si>
    <t>Amanda Vail</t>
  </si>
  <si>
    <t>Assistant Principal</t>
  </si>
  <si>
    <t>Instructional Coach</t>
  </si>
  <si>
    <t>Grade 5 Teacher</t>
  </si>
  <si>
    <t>Special Education Teacher</t>
  </si>
  <si>
    <t>Dean of Students</t>
  </si>
  <si>
    <t>School Counselor</t>
  </si>
  <si>
    <t>Tuesday, June 20, 2017</t>
  </si>
  <si>
    <t>Tuesday, June 27, 2017</t>
  </si>
  <si>
    <t>Wednesday, July 5, 2017</t>
  </si>
  <si>
    <t>Niagara Street Conference Room</t>
  </si>
  <si>
    <t>Pre K - 6</t>
  </si>
  <si>
    <t>Increased successful implementation of the 4 look for strategies leading to increased student achievement.</t>
  </si>
  <si>
    <t>School faculty meetings, school teacher department meetings, school homepage, school facebook, school app, parent meetings, anf family engagement nights.</t>
  </si>
  <si>
    <t>School homepage, school facebook, school app, parents meetings, and family engagement nights.</t>
  </si>
  <si>
    <t>We will utilize grade level meetings, department meetings, faculty meetings, and Data Analysis, and Planning meetings. PD will focus on teacher look for strategy implementation.</t>
  </si>
  <si>
    <t>None</t>
  </si>
  <si>
    <t xml:space="preserve">The Leadership Team will pre-schedule all 2017 - 2018 Grade Level, Data Analysis and Planning, Department, and Faculty Meetings in August. These meetings are a priority and are never cancelled. </t>
  </si>
  <si>
    <t>To continue to address the gap of low student achievement, teachers must utilize a variety of student engagement, higher order questioning and checking for understanding strategies. According to the school performance scan 87.1% of the teachers feel they use a variety of strategies to keep learners involved and engaged in their learning. Only 74.2% of teachers feel that our students are involved in higher level thinking. In addition, 80.6% of teachers feel they are skilled in utilizing complex and higher order questions. According to the student voice survey 69.3% of the student population feel that they are actively engaged in their learning. There is a need to provide additional opportunity for teachers to learn a diverse tool box of strategies to implement in the classroom on a daily basis. While overall teacher implementation of student engagement, higher order questioning and checking for understanding has increased from 53% of November of 2016 to 73% of May of 2017 there is still a need for teachers to further develop in each area.</t>
  </si>
  <si>
    <t xml:space="preserve">By May of 2018 90% of teachers will include multiple student engagement strategies and utilize complex and higher order questioning in their daily instructional practices in order to actively engage students in their learning as monitored by the classroom walk-though tool. </t>
  </si>
  <si>
    <t>Observations</t>
  </si>
  <si>
    <t>Setp 17</t>
  </si>
  <si>
    <t xml:space="preserve">Currently, parent attendance at events that highlight curriculum and instructional goals, such as Parent/Teacher Conferences, Parent Information ELA/EMA Meetings, Open House, has improved.  To continue our growth the school needs to take steps to expand the recreationally-based activities to include opportunities for informing and engaging parents of curriculum and instructional goals that affect their children.  According to the School Performance Scan, 58.3% of students indicate that their families attend after school events. Currently only 66.7% of the staff feel we provide programs so that families can help their children at home. </t>
  </si>
  <si>
    <t>An increase in teacher implementation of the 4 instructional look for strategies. Teachers really bought into the look for strategies and implementation increased from October - June. Student engagement sstrategy increased from 45% in November to 80% in May/June.</t>
  </si>
  <si>
    <t xml:space="preserve">Y </t>
  </si>
  <si>
    <r>
      <t xml:space="preserve">Implement Instructional Look For Data Dashboard Chart For Teachers. </t>
    </r>
    <r>
      <rPr>
        <b/>
        <sz val="11"/>
        <color theme="1"/>
        <rFont val="Calibri"/>
        <family val="2"/>
        <scheme val="minor"/>
      </rPr>
      <t>Responsible:</t>
    </r>
    <r>
      <rPr>
        <sz val="11"/>
        <color theme="1"/>
        <rFont val="Calibri"/>
        <family val="2"/>
        <scheme val="minor"/>
      </rPr>
      <t xml:space="preserve"> Administrators. </t>
    </r>
    <r>
      <rPr>
        <b/>
        <sz val="11"/>
        <color theme="1"/>
        <rFont val="Calibri"/>
        <family val="2"/>
        <scheme val="minor"/>
      </rPr>
      <t>Participants:</t>
    </r>
    <r>
      <rPr>
        <sz val="11"/>
        <color theme="1"/>
        <rFont val="Calibri"/>
        <family val="2"/>
        <scheme val="minor"/>
      </rPr>
      <t xml:space="preserve"> Administrators. </t>
    </r>
    <r>
      <rPr>
        <b/>
        <sz val="11"/>
        <color theme="1"/>
        <rFont val="Calibri"/>
        <family val="2"/>
        <scheme val="minor"/>
      </rPr>
      <t>Frequency:</t>
    </r>
    <r>
      <rPr>
        <sz val="11"/>
        <color theme="1"/>
        <rFont val="Calibri"/>
        <family val="2"/>
        <scheme val="minor"/>
      </rPr>
      <t xml:space="preserve"> Everyday. </t>
    </r>
    <r>
      <rPr>
        <b/>
        <sz val="11"/>
        <color theme="1"/>
        <rFont val="Calibri"/>
        <family val="2"/>
        <scheme val="minor"/>
      </rPr>
      <t>Impact:</t>
    </r>
    <r>
      <rPr>
        <sz val="11"/>
        <color theme="1"/>
        <rFont val="Calibri"/>
        <family val="2"/>
        <scheme val="minor"/>
      </rPr>
      <t xml:space="preserve"> To have an at a glance spreadsheet that shows individual teacher proficiency in the 4 instructional look fors. </t>
    </r>
  </si>
  <si>
    <t>Instructional Look For Data Dashboard Chart For teachers</t>
  </si>
  <si>
    <r>
      <t xml:space="preserve">Implementation of the monthly Data Walk-Through Charts results from Mr. Rotella. </t>
    </r>
    <r>
      <rPr>
        <b/>
        <sz val="11"/>
        <color theme="1"/>
        <rFont val="Calibri"/>
        <family val="2"/>
        <scheme val="minor"/>
      </rPr>
      <t>Responsible:</t>
    </r>
    <r>
      <rPr>
        <sz val="11"/>
        <color theme="1"/>
        <rFont val="Calibri"/>
        <family val="2"/>
        <scheme val="minor"/>
      </rPr>
      <t xml:space="preserve"> B. Rotella. </t>
    </r>
    <r>
      <rPr>
        <b/>
        <sz val="11"/>
        <color theme="1"/>
        <rFont val="Calibri"/>
        <family val="2"/>
        <scheme val="minor"/>
      </rPr>
      <t xml:space="preserve">Participants: </t>
    </r>
    <r>
      <rPr>
        <sz val="11"/>
        <color theme="1"/>
        <rFont val="Calibri"/>
        <family val="2"/>
        <scheme val="minor"/>
      </rPr>
      <t xml:space="preserve">B. Rotella &amp; Administrators. </t>
    </r>
    <r>
      <rPr>
        <b/>
        <sz val="11"/>
        <color theme="1"/>
        <rFont val="Calibri"/>
        <family val="2"/>
        <scheme val="minor"/>
      </rPr>
      <t>Frequency:</t>
    </r>
    <r>
      <rPr>
        <sz val="11"/>
        <color theme="1"/>
        <rFont val="Calibri"/>
        <family val="2"/>
        <scheme val="minor"/>
      </rPr>
      <t xml:space="preserve"> Monthly. </t>
    </r>
    <r>
      <rPr>
        <b/>
        <sz val="11"/>
        <color theme="1"/>
        <rFont val="Calibri"/>
        <family val="2"/>
        <scheme val="minor"/>
      </rPr>
      <t>Impact:</t>
    </r>
    <r>
      <rPr>
        <sz val="11"/>
        <color theme="1"/>
        <rFont val="Calibri"/>
        <family val="2"/>
        <scheme val="minor"/>
      </rPr>
      <t xml:space="preserve"> To measure usage and proficiency in the 4 look fors during the school year.</t>
    </r>
  </si>
  <si>
    <r>
      <t xml:space="preserve">Implementation of an equal number of Math and Language Arts walk-throughs for every Pre K - 6 teacher. </t>
    </r>
    <r>
      <rPr>
        <b/>
        <sz val="11"/>
        <color theme="1"/>
        <rFont val="Calibri"/>
        <family val="2"/>
        <scheme val="minor"/>
      </rPr>
      <t>Responsible:</t>
    </r>
    <r>
      <rPr>
        <sz val="11"/>
        <color theme="1"/>
        <rFont val="Calibri"/>
        <family val="2"/>
        <scheme val="minor"/>
      </rPr>
      <t xml:space="preserve"> Administrators. </t>
    </r>
    <r>
      <rPr>
        <b/>
        <sz val="11"/>
        <color theme="1"/>
        <rFont val="Calibri"/>
        <family val="2"/>
        <scheme val="minor"/>
      </rPr>
      <t xml:space="preserve">Paricipants: </t>
    </r>
    <r>
      <rPr>
        <sz val="11"/>
        <color theme="1"/>
        <rFont val="Calibri"/>
        <family val="2"/>
        <scheme val="minor"/>
      </rPr>
      <t xml:space="preserve">Administrators. </t>
    </r>
    <r>
      <rPr>
        <b/>
        <sz val="11"/>
        <color theme="1"/>
        <rFont val="Calibri"/>
        <family val="2"/>
        <scheme val="minor"/>
      </rPr>
      <t>Frequency:</t>
    </r>
    <r>
      <rPr>
        <sz val="11"/>
        <color theme="1"/>
        <rFont val="Calibri"/>
        <family val="2"/>
        <scheme val="minor"/>
      </rPr>
      <t xml:space="preserve"> Alternate walk-throughs by always completing a Language Arts walk-through after a Math walk-through has been dopne. </t>
    </r>
    <r>
      <rPr>
        <b/>
        <sz val="11"/>
        <color theme="1"/>
        <rFont val="Calibri"/>
        <family val="2"/>
        <scheme val="minor"/>
      </rPr>
      <t>Impact:</t>
    </r>
    <r>
      <rPr>
        <sz val="11"/>
        <color theme="1"/>
        <rFont val="Calibri"/>
        <family val="2"/>
        <scheme val="minor"/>
      </rPr>
      <t xml:space="preserve"> To ensure that teachers are receiving an equal number of Math and Language Arts walk-through feedbacks.  </t>
    </r>
  </si>
  <si>
    <r>
      <t xml:space="preserve">By May 2018 all Niagara Street teachers will modify and enhance implemention of the 4 targeted research-based Instructional practices;  </t>
    </r>
    <r>
      <rPr>
        <b/>
        <sz val="11"/>
        <color theme="1"/>
        <rFont val="Calibri"/>
        <family val="2"/>
        <scheme val="minor"/>
      </rPr>
      <t>Learning Targets</t>
    </r>
    <r>
      <rPr>
        <sz val="11"/>
        <color theme="1"/>
        <rFont val="Calibri"/>
        <family val="2"/>
        <scheme val="minor"/>
      </rPr>
      <t xml:space="preserve">, </t>
    </r>
    <r>
      <rPr>
        <b/>
        <sz val="11"/>
        <color theme="1"/>
        <rFont val="Calibri"/>
        <family val="2"/>
        <scheme val="minor"/>
      </rPr>
      <t>Student</t>
    </r>
    <r>
      <rPr>
        <sz val="11"/>
        <color theme="1"/>
        <rFont val="Calibri"/>
        <family val="2"/>
        <scheme val="minor"/>
      </rPr>
      <t xml:space="preserve"> </t>
    </r>
    <r>
      <rPr>
        <b/>
        <sz val="11"/>
        <color theme="1"/>
        <rFont val="Calibri"/>
        <family val="2"/>
        <scheme val="minor"/>
      </rPr>
      <t>Engagement, Higher Order Questions, and Frequent Checks For Understanding,</t>
    </r>
    <r>
      <rPr>
        <sz val="11"/>
        <color theme="1"/>
        <rFont val="Calibri"/>
        <family val="2"/>
        <scheme val="minor"/>
      </rPr>
      <t xml:space="preserve"> resulting in a 90% or higher composite "Evident" rating for Student Engagement and Higher Order Questioning Look Fors in each grade level, Pre K - 6.</t>
    </r>
  </si>
  <si>
    <r>
      <t xml:space="preserve">While 87.1% of teachers reported on the Niagara Street Performance Scan survey (Survey question # 12) that they receive helpful instructional feedback and guidance from school leaders, there is a need  to provide deeper instructional feedback to teachers to modify their instructional practices, enhance and grow their research-based instructional best practices, increase teacher proficiency in each of the 4 look for areas; </t>
    </r>
    <r>
      <rPr>
        <b/>
        <sz val="11"/>
        <color theme="1"/>
        <rFont val="Calibri"/>
        <family val="2"/>
        <scheme val="minor"/>
      </rPr>
      <t xml:space="preserve">Learning Targets, Student Engagement, Higher Order Questioning, and Frequent Checks For Understanding, </t>
    </r>
    <r>
      <rPr>
        <sz val="11"/>
        <color theme="1"/>
        <rFont val="Calibri"/>
        <family val="2"/>
        <scheme val="minor"/>
      </rPr>
      <t>and ultimately improve student achievement.</t>
    </r>
  </si>
  <si>
    <t>Tuesday, July 11, 2017</t>
  </si>
  <si>
    <t xml:space="preserve">Chenges were made to Tenet 2 emphasizing the focus on teacher strategy implementation regarding the 4 look fors. Chenges were made to Tenet 5. The changes shifted the focus away frm School Counselor push in lessons having a large impact on student discipline referrals to the Dean.   </t>
  </si>
  <si>
    <t>We are placing more of an emphasis on teacher proficiency in the 4 instructional look fors. The goal being 90% "Evident" status for all Niagara Street Teachers. We are also connecting successful look for implementation to student achievement.</t>
  </si>
  <si>
    <t xml:space="preserve">Our mission is to increase teacher proficiency to 90% in each of the 4 Look For areas which will improve student achievement scores in Language Arts and Math. </t>
  </si>
  <si>
    <t xml:space="preserve">All students will achieve and meet expected NWEA growth projections in Language Arts and Math for the growth comparison period from Fall 2017 - Spring 2018. </t>
  </si>
  <si>
    <r>
      <t xml:space="preserve">Create a calendar of recreationally-based events. </t>
    </r>
    <r>
      <rPr>
        <b/>
        <sz val="11"/>
        <color theme="1"/>
        <rFont val="Calibri"/>
        <family val="2"/>
        <scheme val="minor"/>
      </rPr>
      <t>Responsible:</t>
    </r>
    <r>
      <rPr>
        <sz val="11"/>
        <color theme="1"/>
        <rFont val="Calibri"/>
        <family val="2"/>
        <scheme val="minor"/>
      </rPr>
      <t xml:space="preserve"> School Leadership Team</t>
    </r>
    <r>
      <rPr>
        <b/>
        <sz val="11"/>
        <color theme="1"/>
        <rFont val="Calibri"/>
        <family val="2"/>
        <scheme val="minor"/>
      </rPr>
      <t xml:space="preserve"> Participants:</t>
    </r>
    <r>
      <rPr>
        <sz val="11"/>
        <color theme="1"/>
        <rFont val="Calibri"/>
        <family val="2"/>
        <scheme val="minor"/>
      </rPr>
      <t xml:space="preserve"> Staff and parent-group </t>
    </r>
    <r>
      <rPr>
        <b/>
        <sz val="11"/>
        <color theme="1"/>
        <rFont val="Calibri"/>
        <family val="2"/>
        <scheme val="minor"/>
      </rPr>
      <t>Frequency:</t>
    </r>
    <r>
      <rPr>
        <sz val="11"/>
        <color theme="1"/>
        <rFont val="Calibri"/>
        <family val="2"/>
        <scheme val="minor"/>
      </rPr>
      <t xml:space="preserve"> Once </t>
    </r>
    <r>
      <rPr>
        <b/>
        <sz val="11"/>
        <color theme="1"/>
        <rFont val="Calibri"/>
        <family val="2"/>
        <scheme val="minor"/>
      </rPr>
      <t xml:space="preserve">Intended Impact: </t>
    </r>
    <r>
      <rPr>
        <sz val="11"/>
        <color theme="1"/>
        <rFont val="Calibri"/>
        <family val="2"/>
        <scheme val="minor"/>
      </rPr>
      <t>To set the stage of events for the educational components.</t>
    </r>
  </si>
  <si>
    <t>Mark Laurrie</t>
  </si>
  <si>
    <t>Jillian Onesi</t>
  </si>
  <si>
    <t>Parent</t>
  </si>
  <si>
    <r>
      <rPr>
        <sz val="11"/>
        <rFont val="Calibri"/>
        <family val="2"/>
        <scheme val="minor"/>
      </rPr>
      <t>As a result of the self-reflection process, we have determined that there is a need t</t>
    </r>
    <r>
      <rPr>
        <sz val="11"/>
        <color theme="1"/>
        <rFont val="Calibri"/>
        <family val="2"/>
        <scheme val="minor"/>
      </rPr>
      <t xml:space="preserve">o effectively use common planning time to ensure consistency of instruction and effective and appropriate lesson plans within grade levels. </t>
    </r>
    <r>
      <rPr>
        <sz val="11"/>
        <rFont val="Calibri"/>
        <family val="2"/>
        <scheme val="minor"/>
      </rPr>
      <t>Teachers need to review formative assessment data (Emerging Literacy Survey , AIMs Web, Journeys Benchmarking, Interim Assessment) within 5 days of process/availability of scores to create new lesson plans that include reteach and review of specific skills.</t>
    </r>
    <r>
      <rPr>
        <sz val="11"/>
        <color theme="1"/>
        <rFont val="Calibri"/>
        <family val="2"/>
        <scheme val="minor"/>
      </rPr>
      <t xml:space="preserve"> The School Performance Scan indicates that 74.1% of teachers believe there is time and opportunity to make certain our curriculum is aligned to CCLS as well as College and Career Readiness Skills. 71% of teachers indicate they work together across grade levels and content areas in order to provide an integrated approach to student learning.   </t>
    </r>
  </si>
  <si>
    <r>
      <t xml:space="preserve">Modeling of new student engagement and higher order questioning strategies. </t>
    </r>
    <r>
      <rPr>
        <b/>
        <sz val="11"/>
        <color theme="1"/>
        <rFont val="Calibri"/>
        <family val="2"/>
        <scheme val="minor"/>
      </rPr>
      <t>Responsible:</t>
    </r>
    <r>
      <rPr>
        <sz val="11"/>
        <color theme="1"/>
        <rFont val="Calibri"/>
        <family val="2"/>
        <scheme val="minor"/>
      </rPr>
      <t xml:space="preserve"> Instructional coaches and grade level model classrooms</t>
    </r>
    <r>
      <rPr>
        <b/>
        <sz val="11"/>
        <color theme="1"/>
        <rFont val="Calibri"/>
        <family val="2"/>
        <scheme val="minor"/>
      </rPr>
      <t xml:space="preserve"> Participants:</t>
    </r>
    <r>
      <rPr>
        <sz val="11"/>
        <color theme="1"/>
        <rFont val="Calibri"/>
        <family val="2"/>
        <scheme val="minor"/>
      </rPr>
      <t xml:space="preserve"> All instructional staff </t>
    </r>
    <r>
      <rPr>
        <b/>
        <sz val="11"/>
        <color theme="1"/>
        <rFont val="Calibri"/>
        <family val="2"/>
        <scheme val="minor"/>
      </rPr>
      <t>Frequency:</t>
    </r>
    <r>
      <rPr>
        <sz val="11"/>
        <color theme="1"/>
        <rFont val="Calibri"/>
        <family val="2"/>
        <scheme val="minor"/>
      </rPr>
      <t xml:space="preserve"> As needed based on administrative walk-through tools results Intended</t>
    </r>
    <r>
      <rPr>
        <b/>
        <sz val="11"/>
        <color theme="1"/>
        <rFont val="Calibri"/>
        <family val="2"/>
        <scheme val="minor"/>
      </rPr>
      <t xml:space="preserve"> Impact</t>
    </r>
    <r>
      <rPr>
        <sz val="11"/>
        <color theme="1"/>
        <rFont val="Calibri"/>
        <family val="2"/>
        <scheme val="minor"/>
      </rPr>
      <t>: Provide additional support for staff.</t>
    </r>
  </si>
  <si>
    <r>
      <t xml:space="preserve">Implement the Danielson Instructional Data Dashboard. </t>
    </r>
    <r>
      <rPr>
        <b/>
        <sz val="11"/>
        <color theme="1"/>
        <rFont val="Calibri"/>
        <family val="2"/>
        <scheme val="minor"/>
      </rPr>
      <t>Responsible:</t>
    </r>
    <r>
      <rPr>
        <sz val="11"/>
        <color theme="1"/>
        <rFont val="Calibri"/>
        <family val="2"/>
        <scheme val="minor"/>
      </rPr>
      <t xml:space="preserve"> Administrators Participants: Administration </t>
    </r>
    <r>
      <rPr>
        <b/>
        <sz val="11"/>
        <color theme="1"/>
        <rFont val="Calibri"/>
        <family val="2"/>
        <scheme val="minor"/>
      </rPr>
      <t>Frequency:</t>
    </r>
    <r>
      <rPr>
        <sz val="11"/>
        <color theme="1"/>
        <rFont val="Calibri"/>
        <family val="2"/>
        <scheme val="minor"/>
      </rPr>
      <t xml:space="preserve"> Everyday </t>
    </r>
    <r>
      <rPr>
        <b/>
        <sz val="11"/>
        <color theme="1"/>
        <rFont val="Calibri"/>
        <family val="2"/>
        <scheme val="minor"/>
      </rPr>
      <t xml:space="preserve">Impact: </t>
    </r>
    <r>
      <rPr>
        <sz val="11"/>
        <color theme="1"/>
        <rFont val="Calibri"/>
        <family val="2"/>
        <scheme val="minor"/>
      </rPr>
      <t xml:space="preserve">To have an at a glance spreadsheet that shows individual teacher proficiency in the 4 instructional look fors. </t>
    </r>
  </si>
  <si>
    <r>
      <t xml:space="preserve">Administration will monitor student engagement in each classroom though the use of the Google Docs walk-through tool. </t>
    </r>
    <r>
      <rPr>
        <b/>
        <sz val="11"/>
        <color theme="1"/>
        <rFont val="Calibri"/>
        <family val="2"/>
        <scheme val="minor"/>
      </rPr>
      <t>Responsible:</t>
    </r>
    <r>
      <rPr>
        <sz val="11"/>
        <color theme="1"/>
        <rFont val="Calibri"/>
        <family val="2"/>
        <scheme val="minor"/>
      </rPr>
      <t xml:space="preserve"> Administrative team </t>
    </r>
    <r>
      <rPr>
        <b/>
        <sz val="11"/>
        <color theme="1"/>
        <rFont val="Calibri"/>
        <family val="2"/>
        <scheme val="minor"/>
      </rPr>
      <t>Participants:</t>
    </r>
    <r>
      <rPr>
        <sz val="11"/>
        <color theme="1"/>
        <rFont val="Calibri"/>
        <family val="2"/>
        <scheme val="minor"/>
      </rPr>
      <t xml:space="preserve"> All instructional staff </t>
    </r>
    <r>
      <rPr>
        <b/>
        <sz val="11"/>
        <color theme="1"/>
        <rFont val="Calibri"/>
        <family val="2"/>
        <scheme val="minor"/>
      </rPr>
      <t>Frequency:</t>
    </r>
    <r>
      <rPr>
        <sz val="11"/>
        <color theme="1"/>
        <rFont val="Calibri"/>
        <family val="2"/>
        <scheme val="minor"/>
      </rPr>
      <t xml:space="preserve"> Daily</t>
    </r>
    <r>
      <rPr>
        <b/>
        <sz val="11"/>
        <color theme="1"/>
        <rFont val="Calibri"/>
        <family val="2"/>
        <scheme val="minor"/>
      </rPr>
      <t xml:space="preserve"> Impact:</t>
    </r>
    <r>
      <rPr>
        <sz val="11"/>
        <color theme="1"/>
        <rFont val="Calibri"/>
        <family val="2"/>
        <scheme val="minor"/>
      </rPr>
      <t xml:space="preserve"> To monitor student engagement and higher order questioning.</t>
    </r>
  </si>
  <si>
    <r>
      <t xml:space="preserve">Collect, analyze and share the monthly walk-through data results with the staff. </t>
    </r>
    <r>
      <rPr>
        <b/>
        <sz val="11"/>
        <color theme="1"/>
        <rFont val="Calibri"/>
        <family val="2"/>
        <scheme val="minor"/>
      </rPr>
      <t>Responsible:</t>
    </r>
    <r>
      <rPr>
        <sz val="11"/>
        <color theme="1"/>
        <rFont val="Calibri"/>
        <family val="2"/>
        <scheme val="minor"/>
      </rPr>
      <t xml:space="preserve"> Administrators </t>
    </r>
    <r>
      <rPr>
        <b/>
        <sz val="11"/>
        <color theme="1"/>
        <rFont val="Calibri"/>
        <family val="2"/>
        <scheme val="minor"/>
      </rPr>
      <t>Participants:</t>
    </r>
    <r>
      <rPr>
        <sz val="11"/>
        <color theme="1"/>
        <rFont val="Calibri"/>
        <family val="2"/>
        <scheme val="minor"/>
      </rPr>
      <t xml:space="preserve"> Administrators and staff</t>
    </r>
    <r>
      <rPr>
        <b/>
        <sz val="11"/>
        <color theme="1"/>
        <rFont val="Calibri"/>
        <family val="2"/>
        <scheme val="minor"/>
      </rPr>
      <t xml:space="preserve"> Frequency: </t>
    </r>
    <r>
      <rPr>
        <sz val="11"/>
        <color theme="1"/>
        <rFont val="Calibri"/>
        <family val="2"/>
        <scheme val="minor"/>
      </rPr>
      <t xml:space="preserve">Monthly </t>
    </r>
    <r>
      <rPr>
        <b/>
        <sz val="11"/>
        <color theme="1"/>
        <rFont val="Calibri"/>
        <family val="2"/>
        <scheme val="minor"/>
      </rPr>
      <t>Impact:</t>
    </r>
    <r>
      <rPr>
        <sz val="11"/>
        <color theme="1"/>
        <rFont val="Calibri"/>
        <family val="2"/>
        <scheme val="minor"/>
      </rPr>
      <t xml:space="preserve"> To share and celebrate walk-through data trends with staff. </t>
    </r>
  </si>
  <si>
    <r>
      <t xml:space="preserve">Administer the activity at the Family Education events. </t>
    </r>
    <r>
      <rPr>
        <b/>
        <sz val="11"/>
        <color theme="1"/>
        <rFont val="Calibri"/>
        <family val="2"/>
        <scheme val="minor"/>
      </rPr>
      <t xml:space="preserve">Responsible: </t>
    </r>
    <r>
      <rPr>
        <sz val="11"/>
        <color theme="1"/>
        <rFont val="Calibri"/>
        <family val="2"/>
        <scheme val="minor"/>
      </rPr>
      <t xml:space="preserve">Presenter  staff </t>
    </r>
    <r>
      <rPr>
        <b/>
        <sz val="11"/>
        <color theme="1"/>
        <rFont val="Calibri"/>
        <family val="2"/>
        <scheme val="minor"/>
      </rPr>
      <t>Participants:</t>
    </r>
    <r>
      <rPr>
        <sz val="11"/>
        <color theme="1"/>
        <rFont val="Calibri"/>
        <family val="2"/>
        <scheme val="minor"/>
      </rPr>
      <t xml:space="preserve"> All parents or guardians of Niagara Street School students </t>
    </r>
    <r>
      <rPr>
        <b/>
        <sz val="11"/>
        <color theme="1"/>
        <rFont val="Calibri"/>
        <family val="2"/>
        <scheme val="minor"/>
      </rPr>
      <t xml:space="preserve">Frequency: </t>
    </r>
    <r>
      <rPr>
        <sz val="11"/>
        <color theme="1"/>
        <rFont val="Calibri"/>
        <family val="2"/>
        <scheme val="minor"/>
      </rPr>
      <t xml:space="preserve">At each event   Intended </t>
    </r>
    <r>
      <rPr>
        <b/>
        <sz val="11"/>
        <color theme="1"/>
        <rFont val="Calibri"/>
        <family val="2"/>
        <scheme val="minor"/>
      </rPr>
      <t>Impact:</t>
    </r>
    <r>
      <rPr>
        <sz val="11"/>
        <color theme="1"/>
        <rFont val="Calibri"/>
        <family val="2"/>
        <scheme val="minor"/>
      </rPr>
      <t xml:space="preserve"> Inform parents of the educational topic being presented.</t>
    </r>
  </si>
  <si>
    <r>
      <t>Create an informational/educational activity which will be completed at the scheduled Family Educational event.</t>
    </r>
    <r>
      <rPr>
        <b/>
        <sz val="11"/>
        <color theme="1"/>
        <rFont val="Calibri"/>
        <family val="2"/>
        <scheme val="minor"/>
      </rPr>
      <t xml:space="preserve"> Responsible: </t>
    </r>
    <r>
      <rPr>
        <sz val="11"/>
        <color theme="1"/>
        <rFont val="Calibri"/>
        <family val="2"/>
        <scheme val="minor"/>
      </rPr>
      <t xml:space="preserve">Presenter </t>
    </r>
    <r>
      <rPr>
        <b/>
        <sz val="11"/>
        <color theme="1"/>
        <rFont val="Calibri"/>
        <family val="2"/>
        <scheme val="minor"/>
      </rPr>
      <t>Participants:</t>
    </r>
    <r>
      <rPr>
        <sz val="11"/>
        <color theme="1"/>
        <rFont val="Calibri"/>
        <family val="2"/>
        <scheme val="minor"/>
      </rPr>
      <t xml:space="preserve"> Presenter </t>
    </r>
    <r>
      <rPr>
        <b/>
        <sz val="11"/>
        <color theme="1"/>
        <rFont val="Calibri"/>
        <family val="2"/>
        <scheme val="minor"/>
      </rPr>
      <t>Frequency:</t>
    </r>
    <r>
      <rPr>
        <sz val="11"/>
        <color theme="1"/>
        <rFont val="Calibri"/>
        <family val="2"/>
        <scheme val="minor"/>
      </rPr>
      <t xml:space="preserve"> Once  Intended </t>
    </r>
    <r>
      <rPr>
        <b/>
        <sz val="11"/>
        <color theme="1"/>
        <rFont val="Calibri"/>
        <family val="2"/>
        <scheme val="minor"/>
      </rPr>
      <t>Impact:</t>
    </r>
    <r>
      <rPr>
        <sz val="11"/>
        <color theme="1"/>
        <rFont val="Calibri"/>
        <family val="2"/>
        <scheme val="minor"/>
      </rPr>
      <t xml:space="preserve"> To inform and educate parents on the scheduled topic.</t>
    </r>
  </si>
  <si>
    <r>
      <t xml:space="preserve">Determine the educational activity which will be paired with each scheduled event. </t>
    </r>
    <r>
      <rPr>
        <b/>
        <sz val="11"/>
        <color theme="1"/>
        <rFont val="Calibri"/>
        <family val="2"/>
        <scheme val="minor"/>
      </rPr>
      <t>Responsible:</t>
    </r>
    <r>
      <rPr>
        <sz val="11"/>
        <color theme="1"/>
        <rFont val="Calibri"/>
        <family val="2"/>
        <scheme val="minor"/>
      </rPr>
      <t xml:space="preserve"> Instructional Coaches and School Leadership Team </t>
    </r>
    <r>
      <rPr>
        <b/>
        <sz val="11"/>
        <color theme="1"/>
        <rFont val="Calibri"/>
        <family val="2"/>
        <scheme val="minor"/>
      </rPr>
      <t>Participants:</t>
    </r>
    <r>
      <rPr>
        <sz val="11"/>
        <color theme="1"/>
        <rFont val="Calibri"/>
        <family val="2"/>
        <scheme val="minor"/>
      </rPr>
      <t xml:space="preserve"> Instructional Coaches and staff </t>
    </r>
    <r>
      <rPr>
        <b/>
        <sz val="11"/>
        <color theme="1"/>
        <rFont val="Calibri"/>
        <family val="2"/>
        <scheme val="minor"/>
      </rPr>
      <t>Frequency:</t>
    </r>
    <r>
      <rPr>
        <sz val="11"/>
        <color theme="1"/>
        <rFont val="Calibri"/>
        <family val="2"/>
        <scheme val="minor"/>
      </rPr>
      <t xml:space="preserve"> Once Intended</t>
    </r>
    <r>
      <rPr>
        <b/>
        <sz val="11"/>
        <color theme="1"/>
        <rFont val="Calibri"/>
        <family val="2"/>
        <scheme val="minor"/>
      </rPr>
      <t xml:space="preserve"> Impact:</t>
    </r>
    <r>
      <rPr>
        <sz val="11"/>
        <color theme="1"/>
        <rFont val="Calibri"/>
        <family val="2"/>
        <scheme val="minor"/>
      </rPr>
      <t xml:space="preserve"> To align the recreational events with the school curriculum and educational needs.</t>
    </r>
  </si>
  <si>
    <r>
      <t xml:space="preserve">Create and administer a summary family engagement survey to all parents of current Niagara Street School students. </t>
    </r>
    <r>
      <rPr>
        <b/>
        <sz val="11"/>
        <color theme="1"/>
        <rFont val="Calibri"/>
        <family val="2"/>
        <scheme val="minor"/>
      </rPr>
      <t xml:space="preserve">Responsible: </t>
    </r>
    <r>
      <rPr>
        <sz val="11"/>
        <color theme="1"/>
        <rFont val="Calibri"/>
        <family val="2"/>
        <scheme val="minor"/>
      </rPr>
      <t>School Leadership Team and Administration</t>
    </r>
    <r>
      <rPr>
        <b/>
        <sz val="11"/>
        <color theme="1"/>
        <rFont val="Calibri"/>
        <family val="2"/>
        <scheme val="minor"/>
      </rPr>
      <t xml:space="preserve"> Participants:</t>
    </r>
    <r>
      <rPr>
        <sz val="11"/>
        <color theme="1"/>
        <rFont val="Calibri"/>
        <family val="2"/>
        <scheme val="minor"/>
      </rPr>
      <t xml:space="preserve"> All parents or guardians of Niagara Street School students </t>
    </r>
    <r>
      <rPr>
        <b/>
        <sz val="11"/>
        <color theme="1"/>
        <rFont val="Calibri"/>
        <family val="2"/>
        <scheme val="minor"/>
      </rPr>
      <t>Frequency:</t>
    </r>
    <r>
      <rPr>
        <sz val="11"/>
        <color theme="1"/>
        <rFont val="Calibri"/>
        <family val="2"/>
        <scheme val="minor"/>
      </rPr>
      <t xml:space="preserve"> Once Intended </t>
    </r>
    <r>
      <rPr>
        <b/>
        <sz val="11"/>
        <color theme="1"/>
        <rFont val="Calibri"/>
        <family val="2"/>
        <scheme val="minor"/>
      </rPr>
      <t>Impact:</t>
    </r>
    <r>
      <rPr>
        <sz val="11"/>
        <color theme="1"/>
        <rFont val="Calibri"/>
        <family val="2"/>
        <scheme val="minor"/>
      </rPr>
      <t xml:space="preserve"> To measure growth of the educational partnership between parents and school.</t>
    </r>
  </si>
  <si>
    <t>Nicholas Vilardo</t>
  </si>
  <si>
    <t>As a result of the Staff Survey (#64) which indicated 19.4% of the staff feel that student behavior does not interfere with instruction, a primary need of Niagara St. School is to research &amp; implement a School-wide (Classroom, Special Area, etc.) Behavioral System that is clearly defined (Student Survey #22) for all stakeholders and promotes the development and building of social emotional health. Addtionally, there is a need for a formal Tiered Behavioral Protocol that provides detailed indivual behavioral needs that reienforces corrective behavior anf therefore minimizes student out-of-class instructional time. (#69)</t>
  </si>
  <si>
    <r>
      <t xml:space="preserve">Implementation  of two classroom walk-through per month of every Pre K - 6 teacher. </t>
    </r>
    <r>
      <rPr>
        <b/>
        <sz val="11"/>
        <color theme="1"/>
        <rFont val="Calibri"/>
        <family val="2"/>
        <scheme val="minor"/>
      </rPr>
      <t>Responsible:</t>
    </r>
    <r>
      <rPr>
        <sz val="11"/>
        <color theme="1"/>
        <rFont val="Calibri"/>
        <family val="2"/>
        <scheme val="minor"/>
      </rPr>
      <t xml:space="preserve"> Administrators. </t>
    </r>
    <r>
      <rPr>
        <b/>
        <sz val="11"/>
        <color theme="1"/>
        <rFont val="Calibri"/>
        <family val="2"/>
        <scheme val="minor"/>
      </rPr>
      <t xml:space="preserve">Participants: </t>
    </r>
    <r>
      <rPr>
        <sz val="11"/>
        <color theme="1"/>
        <rFont val="Calibri"/>
        <family val="2"/>
        <scheme val="minor"/>
      </rPr>
      <t>Administrators.</t>
    </r>
    <r>
      <rPr>
        <b/>
        <sz val="11"/>
        <color theme="1"/>
        <rFont val="Calibri"/>
        <family val="2"/>
        <scheme val="minor"/>
      </rPr>
      <t xml:space="preserve"> Frequency: </t>
    </r>
    <r>
      <rPr>
        <sz val="11"/>
        <color theme="1"/>
        <rFont val="Calibri"/>
        <family val="2"/>
        <scheme val="minor"/>
      </rPr>
      <t xml:space="preserve">Monthly. </t>
    </r>
    <r>
      <rPr>
        <b/>
        <sz val="11"/>
        <color theme="1"/>
        <rFont val="Calibri"/>
        <family val="2"/>
        <scheme val="minor"/>
      </rPr>
      <t>Impact:</t>
    </r>
    <r>
      <rPr>
        <sz val="11"/>
        <color theme="1"/>
        <rFont val="Calibri"/>
        <family val="2"/>
        <scheme val="minor"/>
      </rPr>
      <t xml:space="preserve"> To provide feedback to each teacher at least once per month. </t>
    </r>
  </si>
  <si>
    <t xml:space="preserve">By June 2018,  100% of professional staff (K - 6 teachers) will meet as a grade level team once every ten weeks to analyze student Journey's and Investgation's unit assessment results  to plan and modify instruction with the goal of increasing student achievement results for 90% of students.  
</t>
  </si>
  <si>
    <r>
      <t>Utilize the district approved attendance form to document and monitor teacher attendance at all professional development sessions  R</t>
    </r>
    <r>
      <rPr>
        <b/>
        <sz val="11"/>
        <color theme="1"/>
        <rFont val="Calibri"/>
        <family val="2"/>
        <scheme val="minor"/>
      </rPr>
      <t xml:space="preserve">esponsible: </t>
    </r>
    <r>
      <rPr>
        <sz val="11"/>
        <color theme="1"/>
        <rFont val="Calibri"/>
        <family val="2"/>
        <scheme val="minor"/>
      </rPr>
      <t xml:space="preserve">Instructional Coaches </t>
    </r>
    <r>
      <rPr>
        <b/>
        <sz val="11"/>
        <color theme="1"/>
        <rFont val="Calibri"/>
        <family val="2"/>
        <scheme val="minor"/>
      </rPr>
      <t>Participants:</t>
    </r>
    <r>
      <rPr>
        <sz val="11"/>
        <color theme="1"/>
        <rFont val="Calibri"/>
        <family val="2"/>
        <scheme val="minor"/>
      </rPr>
      <t xml:space="preserve"> all instructional staff </t>
    </r>
    <r>
      <rPr>
        <b/>
        <sz val="11"/>
        <color theme="1"/>
        <rFont val="Calibri"/>
        <family val="2"/>
        <scheme val="minor"/>
      </rPr>
      <t xml:space="preserve">Frequency: </t>
    </r>
    <r>
      <rPr>
        <sz val="11"/>
        <color theme="1"/>
        <rFont val="Calibri"/>
        <family val="2"/>
        <scheme val="minor"/>
      </rPr>
      <t xml:space="preserve"> 4 professional development sessions a month </t>
    </r>
    <r>
      <rPr>
        <b/>
        <sz val="11"/>
        <color theme="1"/>
        <rFont val="Calibri"/>
        <family val="2"/>
        <scheme val="minor"/>
      </rPr>
      <t>Impact</t>
    </r>
    <r>
      <rPr>
        <sz val="11"/>
        <color theme="1"/>
        <rFont val="Calibri"/>
        <family val="2"/>
        <scheme val="minor"/>
      </rPr>
      <t>: to ensure instructional staff is receiving ongoing professional development.</t>
    </r>
  </si>
  <si>
    <r>
      <t xml:space="preserve">Facilitate at least 4 meetings a month for teachers which focus on established teacher needs and lesson planning.  </t>
    </r>
    <r>
      <rPr>
        <b/>
        <sz val="11"/>
        <color theme="1"/>
        <rFont val="Calibri"/>
        <family val="2"/>
        <scheme val="minor"/>
      </rPr>
      <t>Responsible:</t>
    </r>
    <r>
      <rPr>
        <sz val="11"/>
        <color theme="1"/>
        <rFont val="Calibri"/>
        <family val="2"/>
        <scheme val="minor"/>
      </rPr>
      <t xml:space="preserve">  Instructional Coaches </t>
    </r>
    <r>
      <rPr>
        <b/>
        <sz val="11"/>
        <color theme="1"/>
        <rFont val="Calibri"/>
        <family val="2"/>
        <scheme val="minor"/>
      </rPr>
      <t>Participants:</t>
    </r>
    <r>
      <rPr>
        <sz val="11"/>
        <color theme="1"/>
        <rFont val="Calibri"/>
        <family val="2"/>
        <scheme val="minor"/>
      </rPr>
      <t xml:space="preserve"> instructional staff members </t>
    </r>
    <r>
      <rPr>
        <b/>
        <sz val="11"/>
        <color theme="1"/>
        <rFont val="Calibri"/>
        <family val="2"/>
        <scheme val="minor"/>
      </rPr>
      <t xml:space="preserve">Frequency: </t>
    </r>
    <r>
      <rPr>
        <sz val="11"/>
        <color theme="1"/>
        <rFont val="Calibri"/>
        <family val="2"/>
        <scheme val="minor"/>
      </rPr>
      <t xml:space="preserve"> 4 professional development sessions a month</t>
    </r>
    <r>
      <rPr>
        <b/>
        <sz val="11"/>
        <color theme="1"/>
        <rFont val="Calibri"/>
        <family val="2"/>
        <scheme val="minor"/>
      </rPr>
      <t xml:space="preserve"> Impact:</t>
    </r>
    <r>
      <rPr>
        <sz val="11"/>
        <color theme="1"/>
        <rFont val="Calibri"/>
        <family val="2"/>
        <scheme val="minor"/>
      </rPr>
      <t xml:space="preserve"> to ensure instructional staff is receiving ongoing professional development in areas of need or enrichment.</t>
    </r>
  </si>
  <si>
    <r>
      <t xml:space="preserve">Monitor teacher implementation of the 4 Look For Strategies through the Leadership Team analysis of monthly walk-through data results with support from PLC. </t>
    </r>
    <r>
      <rPr>
        <b/>
        <sz val="11"/>
        <color theme="1"/>
        <rFont val="Calibri"/>
        <family val="2"/>
        <scheme val="minor"/>
      </rPr>
      <t xml:space="preserve">Responsible: </t>
    </r>
    <r>
      <rPr>
        <sz val="11"/>
        <color theme="1"/>
        <rFont val="Calibri"/>
        <family val="2"/>
        <scheme val="minor"/>
      </rPr>
      <t xml:space="preserve"> Administrative Team </t>
    </r>
    <r>
      <rPr>
        <b/>
        <sz val="11"/>
        <color theme="1"/>
        <rFont val="Calibri"/>
        <family val="2"/>
        <scheme val="minor"/>
      </rPr>
      <t>Participants:</t>
    </r>
    <r>
      <rPr>
        <sz val="11"/>
        <color theme="1"/>
        <rFont val="Calibri"/>
        <family val="2"/>
        <scheme val="minor"/>
      </rPr>
      <t xml:space="preserve"> all instructional staff </t>
    </r>
    <r>
      <rPr>
        <b/>
        <sz val="11"/>
        <color theme="1"/>
        <rFont val="Calibri"/>
        <family val="2"/>
        <scheme val="minor"/>
      </rPr>
      <t xml:space="preserve">Frequency: </t>
    </r>
    <r>
      <rPr>
        <sz val="11"/>
        <color theme="1"/>
        <rFont val="Calibri"/>
        <family val="2"/>
        <scheme val="minor"/>
      </rPr>
      <t xml:space="preserve"> monthly Walk-Throughs: monitor and ensure implementation of the 4 look fors .</t>
    </r>
  </si>
  <si>
    <r>
      <t xml:space="preserve">Create a 2017-2018 calendar of scheduled common professional development planning sessions to be held at Niagara Street School. </t>
    </r>
    <r>
      <rPr>
        <b/>
        <sz val="11"/>
        <color theme="1"/>
        <rFont val="Calibri"/>
        <family val="2"/>
        <scheme val="minor"/>
      </rPr>
      <t>Responsible:</t>
    </r>
    <r>
      <rPr>
        <sz val="11"/>
        <color theme="1"/>
        <rFont val="Calibri"/>
        <family val="2"/>
        <scheme val="minor"/>
      </rPr>
      <t xml:space="preserve"> Administrators</t>
    </r>
    <r>
      <rPr>
        <b/>
        <sz val="11"/>
        <color theme="1"/>
        <rFont val="Calibri"/>
        <family val="2"/>
        <scheme val="minor"/>
      </rPr>
      <t xml:space="preserve"> Participants:</t>
    </r>
    <r>
      <rPr>
        <sz val="11"/>
        <color theme="1"/>
        <rFont val="Calibri"/>
        <family val="2"/>
        <scheme val="minor"/>
      </rPr>
      <t xml:space="preserve"> all instructional staff </t>
    </r>
    <r>
      <rPr>
        <b/>
        <sz val="11"/>
        <color theme="1"/>
        <rFont val="Calibri"/>
        <family val="2"/>
        <scheme val="minor"/>
      </rPr>
      <t xml:space="preserve">Frequency: </t>
    </r>
    <r>
      <rPr>
        <sz val="11"/>
        <color theme="1"/>
        <rFont val="Calibri"/>
        <family val="2"/>
        <scheme val="minor"/>
      </rPr>
      <t xml:space="preserve"> 4 professional development sessions a month Intended </t>
    </r>
    <r>
      <rPr>
        <b/>
        <sz val="11"/>
        <color theme="1"/>
        <rFont val="Calibri"/>
        <family val="2"/>
        <scheme val="minor"/>
      </rPr>
      <t>Impact</t>
    </r>
    <r>
      <rPr>
        <sz val="11"/>
        <color theme="1"/>
        <rFont val="Calibri"/>
        <family val="2"/>
        <scheme val="minor"/>
      </rPr>
      <t>: to ensure instructional staff is receiving ongoing professional development.</t>
    </r>
  </si>
  <si>
    <r>
      <t xml:space="preserve">Conduct Data Analysis &amp; Planning (DAP) meetings and Grade Level meetings for ELA and Math grades K-6, Special Classes using  Journey's and Investigations Unit Assessments.  </t>
    </r>
    <r>
      <rPr>
        <b/>
        <sz val="11"/>
        <color theme="1"/>
        <rFont val="Calibri"/>
        <family val="2"/>
        <scheme val="minor"/>
      </rPr>
      <t xml:space="preserve">Responsible: </t>
    </r>
    <r>
      <rPr>
        <sz val="11"/>
        <color theme="1"/>
        <rFont val="Calibri"/>
        <family val="2"/>
        <scheme val="minor"/>
      </rPr>
      <t xml:space="preserve">the Administrative Team and Instructional Coaches, Consultant </t>
    </r>
    <r>
      <rPr>
        <b/>
        <sz val="12"/>
        <color theme="1"/>
        <rFont val="Calibri"/>
        <family val="2"/>
        <scheme val="minor"/>
      </rPr>
      <t>Participants:</t>
    </r>
    <r>
      <rPr>
        <sz val="11"/>
        <color theme="1"/>
        <rFont val="Calibri"/>
        <family val="2"/>
        <scheme val="minor"/>
      </rPr>
      <t xml:space="preserve">  Instructional staff by grade level </t>
    </r>
    <r>
      <rPr>
        <b/>
        <sz val="11"/>
        <color theme="1"/>
        <rFont val="Calibri"/>
        <family val="2"/>
        <scheme val="minor"/>
      </rPr>
      <t>Frequency:</t>
    </r>
    <r>
      <rPr>
        <sz val="11"/>
        <color theme="1"/>
        <rFont val="Calibri"/>
        <family val="2"/>
        <scheme val="minor"/>
      </rPr>
      <t xml:space="preserve"> every 10 weeks </t>
    </r>
    <r>
      <rPr>
        <b/>
        <sz val="11"/>
        <color theme="1"/>
        <rFont val="Calibri"/>
        <family val="2"/>
        <scheme val="minor"/>
      </rPr>
      <t>Impact:</t>
    </r>
    <r>
      <rPr>
        <sz val="11"/>
        <color theme="1"/>
        <rFont val="Calibri"/>
        <family val="2"/>
        <scheme val="minor"/>
      </rPr>
      <t xml:space="preserve"> To ensure collaborative analysis of student assessment data and student work followed by data driven planning of instruction, and to identify professional development needs.</t>
    </r>
  </si>
  <si>
    <r>
      <t>Professional Development will be provided for all teachers that are identified through monthly classroom walk-through data as needing support on their implementation of student engagement and complex higher order questioning.</t>
    </r>
    <r>
      <rPr>
        <b/>
        <sz val="11"/>
        <color theme="1"/>
        <rFont val="Calibri"/>
        <family val="2"/>
        <scheme val="minor"/>
      </rPr>
      <t xml:space="preserve"> </t>
    </r>
    <r>
      <rPr>
        <sz val="11"/>
        <color theme="1"/>
        <rFont val="Calibri"/>
        <family val="2"/>
        <scheme val="minor"/>
      </rPr>
      <t xml:space="preserve">PD will be provided at Department Meetings and through teachers visiting teacher colleagues that have been identified as "experts" in student engagement and/or higher order questioning. This effort will be supported by our consultation meetings with PLC. </t>
    </r>
    <r>
      <rPr>
        <b/>
        <sz val="11"/>
        <color theme="1"/>
        <rFont val="Calibri"/>
        <family val="2"/>
        <scheme val="minor"/>
      </rPr>
      <t xml:space="preserve">Responsible: </t>
    </r>
    <r>
      <rPr>
        <sz val="11"/>
        <color theme="1"/>
        <rFont val="Calibri"/>
        <family val="2"/>
        <scheme val="minor"/>
      </rPr>
      <t>Leadership Team and</t>
    </r>
    <r>
      <rPr>
        <b/>
        <sz val="11"/>
        <color theme="1"/>
        <rFont val="Calibri"/>
        <family val="2"/>
        <scheme val="minor"/>
      </rPr>
      <t xml:space="preserve">  I</t>
    </r>
    <r>
      <rPr>
        <sz val="11"/>
        <color theme="1"/>
        <rFont val="Calibri"/>
        <family val="2"/>
        <scheme val="minor"/>
      </rPr>
      <t xml:space="preserve">nstructional Coaches </t>
    </r>
    <r>
      <rPr>
        <b/>
        <sz val="11"/>
        <color theme="1"/>
        <rFont val="Calibri"/>
        <family val="2"/>
        <scheme val="minor"/>
      </rPr>
      <t>Participants:</t>
    </r>
    <r>
      <rPr>
        <sz val="11"/>
        <color theme="1"/>
        <rFont val="Calibri"/>
        <family val="2"/>
        <scheme val="minor"/>
      </rPr>
      <t xml:space="preserve"> Select instructional staff </t>
    </r>
    <r>
      <rPr>
        <b/>
        <sz val="11"/>
        <color theme="1"/>
        <rFont val="Calibri"/>
        <family val="2"/>
        <scheme val="minor"/>
      </rPr>
      <t>Frequency:</t>
    </r>
    <r>
      <rPr>
        <sz val="11"/>
        <color theme="1"/>
        <rFont val="Calibri"/>
        <family val="2"/>
        <scheme val="minor"/>
      </rPr>
      <t xml:space="preserve"> Monthly  </t>
    </r>
    <r>
      <rPr>
        <b/>
        <sz val="11"/>
        <color theme="1"/>
        <rFont val="Calibri"/>
        <family val="2"/>
        <scheme val="minor"/>
      </rPr>
      <t>Intended Impact:</t>
    </r>
    <r>
      <rPr>
        <sz val="11"/>
        <color theme="1"/>
        <rFont val="Calibri"/>
        <family val="2"/>
        <scheme val="minor"/>
      </rPr>
      <t xml:space="preserve"> Expose and ensure teachers are successfully implementing  student engagement and higher order questioning strategies. </t>
    </r>
  </si>
  <si>
    <r>
      <t xml:space="preserve">Research and select support strategies for Tier 2 and 3 students. </t>
    </r>
    <r>
      <rPr>
        <b/>
        <sz val="11"/>
        <color theme="1"/>
        <rFont val="Calibri"/>
        <family val="2"/>
        <scheme val="minor"/>
      </rPr>
      <t>Responsible</t>
    </r>
    <r>
      <rPr>
        <sz val="11"/>
        <color theme="1"/>
        <rFont val="Calibri"/>
        <family val="2"/>
        <scheme val="minor"/>
      </rPr>
      <t xml:space="preserve">: The committee </t>
    </r>
    <r>
      <rPr>
        <b/>
        <sz val="11"/>
        <color theme="1"/>
        <rFont val="Calibri"/>
        <family val="2"/>
        <scheme val="minor"/>
      </rPr>
      <t>Participants:</t>
    </r>
    <r>
      <rPr>
        <sz val="11"/>
        <color theme="1"/>
        <rFont val="Calibri"/>
        <family val="2"/>
        <scheme val="minor"/>
      </rPr>
      <t xml:space="preserve"> The committee </t>
    </r>
    <r>
      <rPr>
        <b/>
        <sz val="11"/>
        <color theme="1"/>
        <rFont val="Calibri"/>
        <family val="2"/>
        <scheme val="minor"/>
      </rPr>
      <t>Frequency</t>
    </r>
    <r>
      <rPr>
        <sz val="11"/>
        <color theme="1"/>
        <rFont val="Calibri"/>
        <family val="2"/>
        <scheme val="minor"/>
      </rPr>
      <t xml:space="preserve">: Weekly meetings </t>
    </r>
    <r>
      <rPr>
        <b/>
        <sz val="11"/>
        <color theme="1"/>
        <rFont val="Calibri"/>
        <family val="2"/>
        <scheme val="minor"/>
      </rPr>
      <t>Intended Impact</t>
    </r>
    <r>
      <rPr>
        <sz val="11"/>
        <color theme="1"/>
        <rFont val="Calibri"/>
        <family val="2"/>
        <scheme val="minor"/>
      </rPr>
      <t>: To determine the most effective program for our school climate.</t>
    </r>
  </si>
  <si>
    <r>
      <t xml:space="preserve">Provide PD to NSS staff that is selected to deliver support services to select Tier 2 or 3 students . </t>
    </r>
    <r>
      <rPr>
        <b/>
        <sz val="11"/>
        <color theme="1"/>
        <rFont val="Calibri"/>
        <family val="2"/>
        <scheme val="minor"/>
      </rPr>
      <t>Responsible</t>
    </r>
    <r>
      <rPr>
        <sz val="11"/>
        <color theme="1"/>
        <rFont val="Calibri"/>
        <family val="2"/>
        <scheme val="minor"/>
      </rPr>
      <t xml:space="preserve">: The committee and administration. </t>
    </r>
    <r>
      <rPr>
        <b/>
        <sz val="11"/>
        <color theme="1"/>
        <rFont val="Calibri"/>
        <family val="2"/>
        <scheme val="minor"/>
      </rPr>
      <t>Participants</t>
    </r>
    <r>
      <rPr>
        <sz val="11"/>
        <color theme="1"/>
        <rFont val="Calibri"/>
        <family val="2"/>
        <scheme val="minor"/>
      </rPr>
      <t xml:space="preserve">: Selected Niagara Street School staff. </t>
    </r>
    <r>
      <rPr>
        <b/>
        <sz val="11"/>
        <color theme="1"/>
        <rFont val="Calibri"/>
        <family val="2"/>
        <scheme val="minor"/>
      </rPr>
      <t>Frequency</t>
    </r>
    <r>
      <rPr>
        <sz val="11"/>
        <color theme="1"/>
        <rFont val="Calibri"/>
        <family val="2"/>
        <scheme val="minor"/>
      </rPr>
      <t xml:space="preserve">: TBD </t>
    </r>
    <r>
      <rPr>
        <b/>
        <sz val="11"/>
        <color theme="1"/>
        <rFont val="Calibri"/>
        <family val="2"/>
        <scheme val="minor"/>
      </rPr>
      <t>Intended Impact</t>
    </r>
    <r>
      <rPr>
        <sz val="11"/>
        <color theme="1"/>
        <rFont val="Calibri"/>
        <family val="2"/>
        <scheme val="minor"/>
      </rPr>
      <t>: To inform and train staff.</t>
    </r>
  </si>
  <si>
    <r>
      <t xml:space="preserve">To research and implement activities  that encourage and acknowledge students that exhibit positive behavior (Positive behavior programs, rewards, technology programs like ClassDojo,). </t>
    </r>
    <r>
      <rPr>
        <b/>
        <sz val="11"/>
        <color theme="1"/>
        <rFont val="Calibri"/>
        <family val="2"/>
        <scheme val="minor"/>
      </rPr>
      <t>Responsible</t>
    </r>
    <r>
      <rPr>
        <sz val="11"/>
        <color theme="1"/>
        <rFont val="Calibri"/>
        <family val="2"/>
        <scheme val="minor"/>
      </rPr>
      <t xml:space="preserve">: The committee </t>
    </r>
    <r>
      <rPr>
        <b/>
        <sz val="11"/>
        <color theme="1"/>
        <rFont val="Calibri"/>
        <family val="2"/>
        <scheme val="minor"/>
      </rPr>
      <t>Participants</t>
    </r>
    <r>
      <rPr>
        <sz val="11"/>
        <color theme="1"/>
        <rFont val="Calibri"/>
        <family val="2"/>
        <scheme val="minor"/>
      </rPr>
      <t xml:space="preserve">: The committee </t>
    </r>
    <r>
      <rPr>
        <b/>
        <sz val="11"/>
        <color theme="1"/>
        <rFont val="Calibri"/>
        <family val="2"/>
        <scheme val="minor"/>
      </rPr>
      <t>Frequency</t>
    </r>
    <r>
      <rPr>
        <sz val="11"/>
        <color theme="1"/>
        <rFont val="Calibri"/>
        <family val="2"/>
        <scheme val="minor"/>
      </rPr>
      <t xml:space="preserve">: Weekly </t>
    </r>
    <r>
      <rPr>
        <b/>
        <sz val="11"/>
        <color theme="1"/>
        <rFont val="Calibri"/>
        <family val="2"/>
        <scheme val="minor"/>
      </rPr>
      <t>Intended Impact</t>
    </r>
    <r>
      <rPr>
        <sz val="11"/>
        <color theme="1"/>
        <rFont val="Calibri"/>
        <family val="2"/>
        <scheme val="minor"/>
      </rPr>
      <t>: To prepare Niagara Street School to start the plan.</t>
    </r>
  </si>
  <si>
    <r>
      <t xml:space="preserve">On-going monitoring of the implementation of supports activities for Tier 2 and 3 interventions. </t>
    </r>
    <r>
      <rPr>
        <b/>
        <sz val="11"/>
        <color theme="1"/>
        <rFont val="Calibri"/>
        <family val="2"/>
        <scheme val="minor"/>
      </rPr>
      <t>Responsible</t>
    </r>
    <r>
      <rPr>
        <sz val="11"/>
        <color theme="1"/>
        <rFont val="Calibri"/>
        <family val="2"/>
        <scheme val="minor"/>
      </rPr>
      <t xml:space="preserve">: START Team, Dean, Leadership Team. </t>
    </r>
    <r>
      <rPr>
        <b/>
        <sz val="11"/>
        <color theme="1"/>
        <rFont val="Calibri"/>
        <family val="2"/>
        <scheme val="minor"/>
      </rPr>
      <t>Participants</t>
    </r>
    <r>
      <rPr>
        <sz val="11"/>
        <color theme="1"/>
        <rFont val="Calibri"/>
        <family val="2"/>
        <scheme val="minor"/>
      </rPr>
      <t xml:space="preserve">: All staff Frequency: On-going </t>
    </r>
    <r>
      <rPr>
        <b/>
        <sz val="11"/>
        <color theme="1"/>
        <rFont val="Calibri"/>
        <family val="2"/>
        <scheme val="minor"/>
      </rPr>
      <t>Intended Impact</t>
    </r>
    <r>
      <rPr>
        <sz val="11"/>
        <color theme="1"/>
        <rFont val="Calibri"/>
        <family val="2"/>
        <scheme val="minor"/>
      </rPr>
      <t>: to identify any inconsistencies within the school wide tiered behavior system.</t>
    </r>
  </si>
  <si>
    <r>
      <t xml:space="preserve">Collect and analyze discipline referral data to the dean.  </t>
    </r>
    <r>
      <rPr>
        <b/>
        <sz val="11"/>
        <color theme="1"/>
        <rFont val="Calibri"/>
        <family val="2"/>
        <scheme val="minor"/>
      </rPr>
      <t>Responsible</t>
    </r>
    <r>
      <rPr>
        <sz val="11"/>
        <color theme="1"/>
        <rFont val="Calibri"/>
        <family val="2"/>
        <scheme val="minor"/>
      </rPr>
      <t xml:space="preserve">: Dean  </t>
    </r>
    <r>
      <rPr>
        <b/>
        <sz val="11"/>
        <color theme="1"/>
        <rFont val="Calibri"/>
        <family val="2"/>
        <scheme val="minor"/>
      </rPr>
      <t>Participants:</t>
    </r>
    <r>
      <rPr>
        <sz val="11"/>
        <color theme="1"/>
        <rFont val="Calibri"/>
        <family val="2"/>
        <scheme val="minor"/>
      </rPr>
      <t xml:space="preserve"> Dean, administration </t>
    </r>
    <r>
      <rPr>
        <b/>
        <sz val="11"/>
        <color theme="1"/>
        <rFont val="Calibri"/>
        <family val="2"/>
        <scheme val="minor"/>
      </rPr>
      <t>Frequency</t>
    </r>
    <r>
      <rPr>
        <sz val="11"/>
        <color theme="1"/>
        <rFont val="Calibri"/>
        <family val="2"/>
        <scheme val="minor"/>
      </rPr>
      <t>: Monthly</t>
    </r>
    <r>
      <rPr>
        <b/>
        <sz val="11"/>
        <color theme="1"/>
        <rFont val="Calibri"/>
        <family val="2"/>
        <scheme val="minor"/>
      </rPr>
      <t xml:space="preserve"> Intended Impact</t>
    </r>
    <r>
      <rPr>
        <sz val="11"/>
        <color theme="1"/>
        <rFont val="Calibri"/>
        <family val="2"/>
        <scheme val="minor"/>
      </rPr>
      <t>: To track discipline referrals to the dean</t>
    </r>
  </si>
  <si>
    <r>
      <t xml:space="preserve">Create survey to monitor the effectiveness of the plan. </t>
    </r>
    <r>
      <rPr>
        <b/>
        <sz val="11"/>
        <color theme="1"/>
        <rFont val="Calibri"/>
        <family val="2"/>
        <scheme val="minor"/>
      </rPr>
      <t>Responsible</t>
    </r>
    <r>
      <rPr>
        <sz val="11"/>
        <color theme="1"/>
        <rFont val="Calibri"/>
        <family val="2"/>
        <scheme val="minor"/>
      </rPr>
      <t xml:space="preserve">: START Team, Dean </t>
    </r>
    <r>
      <rPr>
        <b/>
        <sz val="11"/>
        <color theme="1"/>
        <rFont val="Calibri"/>
        <family val="2"/>
        <scheme val="minor"/>
      </rPr>
      <t>Participants</t>
    </r>
    <r>
      <rPr>
        <sz val="11"/>
        <color theme="1"/>
        <rFont val="Calibri"/>
        <family val="2"/>
        <scheme val="minor"/>
      </rPr>
      <t xml:space="preserve">: All staff and students </t>
    </r>
    <r>
      <rPr>
        <b/>
        <sz val="11"/>
        <color theme="1"/>
        <rFont val="Calibri"/>
        <family val="2"/>
        <scheme val="minor"/>
      </rPr>
      <t>Frequency</t>
    </r>
    <r>
      <rPr>
        <sz val="11"/>
        <color theme="1"/>
        <rFont val="Calibri"/>
        <family val="2"/>
        <scheme val="minor"/>
      </rPr>
      <t xml:space="preserve">: 40 Week marking period </t>
    </r>
    <r>
      <rPr>
        <b/>
        <sz val="11"/>
        <color theme="1"/>
        <rFont val="Calibri"/>
        <family val="2"/>
        <scheme val="minor"/>
      </rPr>
      <t>Intended Impact</t>
    </r>
    <r>
      <rPr>
        <sz val="11"/>
        <color theme="1"/>
        <rFont val="Calibri"/>
        <family val="2"/>
        <scheme val="minor"/>
      </rPr>
      <t>: Assess the effectiveness of the plan.</t>
    </r>
  </si>
  <si>
    <r>
      <t xml:space="preserve">Administer the survey to students and staff. </t>
    </r>
    <r>
      <rPr>
        <b/>
        <sz val="11"/>
        <color theme="1"/>
        <rFont val="Calibri"/>
        <family val="2"/>
        <scheme val="minor"/>
      </rPr>
      <t>Responsible</t>
    </r>
    <r>
      <rPr>
        <sz val="11"/>
        <color theme="1"/>
        <rFont val="Calibri"/>
        <family val="2"/>
        <scheme val="minor"/>
      </rPr>
      <t xml:space="preserve">: START Team </t>
    </r>
    <r>
      <rPr>
        <b/>
        <sz val="11"/>
        <color theme="1"/>
        <rFont val="Calibri"/>
        <family val="2"/>
        <scheme val="minor"/>
      </rPr>
      <t>Participants</t>
    </r>
    <r>
      <rPr>
        <sz val="11"/>
        <color theme="1"/>
        <rFont val="Calibri"/>
        <family val="2"/>
        <scheme val="minor"/>
      </rPr>
      <t xml:space="preserve">: All staff and students </t>
    </r>
    <r>
      <rPr>
        <b/>
        <sz val="11"/>
        <color theme="1"/>
        <rFont val="Calibri"/>
        <family val="2"/>
        <scheme val="minor"/>
      </rPr>
      <t>Frequency</t>
    </r>
    <r>
      <rPr>
        <sz val="11"/>
        <color theme="1"/>
        <rFont val="Calibri"/>
        <family val="2"/>
        <scheme val="minor"/>
      </rPr>
      <t xml:space="preserve">: Once </t>
    </r>
    <r>
      <rPr>
        <b/>
        <sz val="11"/>
        <color theme="1"/>
        <rFont val="Calibri"/>
        <family val="2"/>
        <scheme val="minor"/>
      </rPr>
      <t>Intended Impact</t>
    </r>
    <r>
      <rPr>
        <sz val="11"/>
        <color theme="1"/>
        <rFont val="Calibri"/>
        <family val="2"/>
        <scheme val="minor"/>
      </rPr>
      <t>: measure strengths and areas in need of development of the plan.</t>
    </r>
  </si>
  <si>
    <r>
      <t xml:space="preserve">Analyze survey data. </t>
    </r>
    <r>
      <rPr>
        <b/>
        <sz val="11"/>
        <color theme="1"/>
        <rFont val="Calibri"/>
        <family val="2"/>
        <scheme val="minor"/>
      </rPr>
      <t>Responsible</t>
    </r>
    <r>
      <rPr>
        <sz val="11"/>
        <color theme="1"/>
        <rFont val="Calibri"/>
        <family val="2"/>
        <scheme val="minor"/>
      </rPr>
      <t xml:space="preserve">: START Team </t>
    </r>
    <r>
      <rPr>
        <b/>
        <sz val="11"/>
        <color theme="1"/>
        <rFont val="Calibri"/>
        <family val="2"/>
        <scheme val="minor"/>
      </rPr>
      <t>Participants</t>
    </r>
    <r>
      <rPr>
        <sz val="11"/>
        <color theme="1"/>
        <rFont val="Calibri"/>
        <family val="2"/>
        <scheme val="minor"/>
      </rPr>
      <t xml:space="preserve">: START Team </t>
    </r>
    <r>
      <rPr>
        <b/>
        <sz val="11"/>
        <color theme="1"/>
        <rFont val="Calibri"/>
        <family val="2"/>
        <scheme val="minor"/>
      </rPr>
      <t>Frequency</t>
    </r>
    <r>
      <rPr>
        <sz val="11"/>
        <color theme="1"/>
        <rFont val="Calibri"/>
        <family val="2"/>
        <scheme val="minor"/>
      </rPr>
      <t xml:space="preserve">: Once </t>
    </r>
    <r>
      <rPr>
        <b/>
        <sz val="11"/>
        <color theme="1"/>
        <rFont val="Calibri"/>
        <family val="2"/>
        <scheme val="minor"/>
      </rPr>
      <t>Intended Impact</t>
    </r>
    <r>
      <rPr>
        <sz val="11"/>
        <color theme="1"/>
        <rFont val="Calibri"/>
        <family val="2"/>
        <scheme val="minor"/>
      </rPr>
      <t>: identify strengths and areas in need of improvement for 2018-2019 school year.</t>
    </r>
  </si>
  <si>
    <r>
      <t xml:space="preserve">Create a posting  to recruit an NSS Positive Behavior Committee. </t>
    </r>
    <r>
      <rPr>
        <b/>
        <sz val="11"/>
        <color theme="1"/>
        <rFont val="Calibri"/>
        <family val="2"/>
        <scheme val="minor"/>
      </rPr>
      <t>Responsible</t>
    </r>
    <r>
      <rPr>
        <sz val="11"/>
        <color theme="1"/>
        <rFont val="Calibri"/>
        <family val="2"/>
        <scheme val="minor"/>
      </rPr>
      <t xml:space="preserve">: Administrators </t>
    </r>
    <r>
      <rPr>
        <b/>
        <sz val="11"/>
        <color theme="1"/>
        <rFont val="Calibri"/>
        <family val="2"/>
        <scheme val="minor"/>
      </rPr>
      <t>Participants</t>
    </r>
    <r>
      <rPr>
        <sz val="11"/>
        <color theme="1"/>
        <rFont val="Calibri"/>
        <family val="2"/>
        <scheme val="minor"/>
      </rPr>
      <t xml:space="preserve">: Open to all Niagara Street School staff </t>
    </r>
    <r>
      <rPr>
        <b/>
        <sz val="11"/>
        <color theme="1"/>
        <rFont val="Calibri"/>
        <family val="2"/>
        <scheme val="minor"/>
      </rPr>
      <t>Frequency</t>
    </r>
    <r>
      <rPr>
        <sz val="11"/>
        <color theme="1"/>
        <rFont val="Calibri"/>
        <family val="2"/>
        <scheme val="minor"/>
      </rPr>
      <t>: Once</t>
    </r>
    <r>
      <rPr>
        <b/>
        <sz val="11"/>
        <color theme="1"/>
        <rFont val="Calibri"/>
        <family val="2"/>
        <scheme val="minor"/>
      </rPr>
      <t xml:space="preserve"> Intended Impact:</t>
    </r>
    <r>
      <rPr>
        <sz val="11"/>
        <color theme="1"/>
        <rFont val="Calibri"/>
        <family val="2"/>
        <scheme val="minor"/>
      </rPr>
      <t xml:space="preserve"> To ensure that all staff have the opportunity to be part of the committee. </t>
    </r>
  </si>
  <si>
    <r>
      <t xml:space="preserve">Select and notify committee members. </t>
    </r>
    <r>
      <rPr>
        <b/>
        <sz val="11"/>
        <color theme="1"/>
        <rFont val="Calibri"/>
        <family val="2"/>
        <scheme val="minor"/>
      </rPr>
      <t>Responsible</t>
    </r>
    <r>
      <rPr>
        <sz val="11"/>
        <color theme="1"/>
        <rFont val="Calibri"/>
        <family val="2"/>
        <scheme val="minor"/>
      </rPr>
      <t xml:space="preserve">: Administration </t>
    </r>
    <r>
      <rPr>
        <b/>
        <sz val="11"/>
        <color theme="1"/>
        <rFont val="Calibri"/>
        <family val="2"/>
        <scheme val="minor"/>
      </rPr>
      <t>Participants</t>
    </r>
    <r>
      <rPr>
        <sz val="11"/>
        <color theme="1"/>
        <rFont val="Calibri"/>
        <family val="2"/>
        <scheme val="minor"/>
      </rPr>
      <t xml:space="preserve">: Primary and intermediate teachers, special area, special education, counselors, dean, support staff, administration </t>
    </r>
    <r>
      <rPr>
        <b/>
        <sz val="11"/>
        <color theme="1"/>
        <rFont val="Calibri"/>
        <family val="2"/>
        <scheme val="minor"/>
      </rPr>
      <t>Frequency</t>
    </r>
    <r>
      <rPr>
        <sz val="11"/>
        <color theme="1"/>
        <rFont val="Calibri"/>
        <family val="2"/>
        <scheme val="minor"/>
      </rPr>
      <t xml:space="preserve">: Once </t>
    </r>
    <r>
      <rPr>
        <b/>
        <sz val="11"/>
        <color theme="1"/>
        <rFont val="Calibri"/>
        <family val="2"/>
        <scheme val="minor"/>
      </rPr>
      <t>Intended Impact</t>
    </r>
    <r>
      <rPr>
        <sz val="11"/>
        <color theme="1"/>
        <rFont val="Calibri"/>
        <family val="2"/>
        <scheme val="minor"/>
      </rPr>
      <t>: Ensure all members are notified that they will participate on the committee.</t>
    </r>
  </si>
  <si>
    <r>
      <t xml:space="preserve">Roll out the committee recommendations to the staff at a faculty meeting.  </t>
    </r>
    <r>
      <rPr>
        <b/>
        <sz val="11"/>
        <color theme="1"/>
        <rFont val="Calibri"/>
        <family val="2"/>
        <scheme val="minor"/>
      </rPr>
      <t>Responsible</t>
    </r>
    <r>
      <rPr>
        <sz val="11"/>
        <color theme="1"/>
        <rFont val="Calibri"/>
        <family val="2"/>
        <scheme val="minor"/>
      </rPr>
      <t xml:space="preserve">: The committee </t>
    </r>
    <r>
      <rPr>
        <b/>
        <sz val="11"/>
        <color theme="1"/>
        <rFont val="Calibri"/>
        <family val="2"/>
        <scheme val="minor"/>
      </rPr>
      <t>Participants</t>
    </r>
    <r>
      <rPr>
        <sz val="11"/>
        <color theme="1"/>
        <rFont val="Calibri"/>
        <family val="2"/>
        <scheme val="minor"/>
      </rPr>
      <t xml:space="preserve">: Niagara Street School staff. </t>
    </r>
    <r>
      <rPr>
        <b/>
        <sz val="11"/>
        <color theme="1"/>
        <rFont val="Calibri"/>
        <family val="2"/>
        <scheme val="minor"/>
      </rPr>
      <t>Frequency</t>
    </r>
    <r>
      <rPr>
        <sz val="11"/>
        <color theme="1"/>
        <rFont val="Calibri"/>
        <family val="2"/>
        <scheme val="minor"/>
      </rPr>
      <t xml:space="preserve">: Once  </t>
    </r>
    <r>
      <rPr>
        <b/>
        <sz val="11"/>
        <color theme="1"/>
        <rFont val="Calibri"/>
        <family val="2"/>
        <scheme val="minor"/>
      </rPr>
      <t>Intended Impact</t>
    </r>
    <r>
      <rPr>
        <sz val="11"/>
        <color theme="1"/>
        <rFont val="Calibri"/>
        <family val="2"/>
        <scheme val="minor"/>
      </rPr>
      <t>: To update the staff.</t>
    </r>
  </si>
  <si>
    <r>
      <t xml:space="preserve">On-going monitoring of the new school postive behavior activities. </t>
    </r>
    <r>
      <rPr>
        <b/>
        <sz val="11"/>
        <color theme="1"/>
        <rFont val="Calibri"/>
        <family val="2"/>
        <scheme val="minor"/>
      </rPr>
      <t xml:space="preserve"> Responsible</t>
    </r>
    <r>
      <rPr>
        <sz val="11"/>
        <color theme="1"/>
        <rFont val="Calibri"/>
        <family val="2"/>
        <scheme val="minor"/>
      </rPr>
      <t>: Dean, counselor, administration</t>
    </r>
    <r>
      <rPr>
        <b/>
        <sz val="11"/>
        <color theme="1"/>
        <rFont val="Calibri"/>
        <family val="2"/>
        <scheme val="minor"/>
      </rPr>
      <t xml:space="preserve"> Participants</t>
    </r>
    <r>
      <rPr>
        <sz val="11"/>
        <color theme="1"/>
        <rFont val="Calibri"/>
        <family val="2"/>
        <scheme val="minor"/>
      </rPr>
      <t>: Dean, counselor, administration, school staff</t>
    </r>
    <r>
      <rPr>
        <b/>
        <sz val="11"/>
        <color theme="1"/>
        <rFont val="Calibri"/>
        <family val="2"/>
        <scheme val="minor"/>
      </rPr>
      <t xml:space="preserve"> Frequency</t>
    </r>
    <r>
      <rPr>
        <sz val="11"/>
        <color theme="1"/>
        <rFont val="Calibri"/>
        <family val="2"/>
        <scheme val="minor"/>
      </rPr>
      <t xml:space="preserve">: Every 10 weeks </t>
    </r>
    <r>
      <rPr>
        <b/>
        <sz val="11"/>
        <color theme="1"/>
        <rFont val="Calibri"/>
        <family val="2"/>
        <scheme val="minor"/>
      </rPr>
      <t>Intended Impact</t>
    </r>
    <r>
      <rPr>
        <sz val="11"/>
        <color theme="1"/>
        <rFont val="Calibri"/>
        <family val="2"/>
        <scheme val="minor"/>
      </rPr>
      <t>: to ensure the activities are successful.</t>
    </r>
  </si>
  <si>
    <t>Family Event Fliers</t>
  </si>
  <si>
    <t>Family Event Agendas</t>
  </si>
  <si>
    <r>
      <t xml:space="preserve">To create and distribute to families  event fliers, agendas, and sign in sheets. </t>
    </r>
    <r>
      <rPr>
        <b/>
        <sz val="11"/>
        <color theme="1"/>
        <rFont val="Calibri"/>
        <family val="2"/>
        <scheme val="minor"/>
      </rPr>
      <t>Responsible:</t>
    </r>
    <r>
      <rPr>
        <sz val="11"/>
        <color theme="1"/>
        <rFont val="Calibri"/>
        <family val="2"/>
        <scheme val="minor"/>
      </rPr>
      <t xml:space="preserve"> Leadership Team </t>
    </r>
    <r>
      <rPr>
        <b/>
        <sz val="11"/>
        <color theme="1"/>
        <rFont val="Calibri"/>
        <family val="2"/>
        <scheme val="minor"/>
      </rPr>
      <t>Participants:</t>
    </r>
    <r>
      <rPr>
        <sz val="11"/>
        <color theme="1"/>
        <rFont val="Calibri"/>
        <family val="2"/>
        <scheme val="minor"/>
      </rPr>
      <t xml:space="preserve"> NSS Families </t>
    </r>
    <r>
      <rPr>
        <b/>
        <sz val="11"/>
        <color theme="1"/>
        <rFont val="Calibri"/>
        <family val="2"/>
        <scheme val="minor"/>
      </rPr>
      <t xml:space="preserve">Frequency: </t>
    </r>
    <r>
      <rPr>
        <sz val="11"/>
        <color theme="1"/>
        <rFont val="Calibri"/>
        <family val="2"/>
        <scheme val="minor"/>
      </rPr>
      <t>As needed.</t>
    </r>
    <r>
      <rPr>
        <b/>
        <sz val="11"/>
        <color theme="1"/>
        <rFont val="Calibri"/>
        <family val="2"/>
        <scheme val="minor"/>
      </rPr>
      <t xml:space="preserve"> Impact:</t>
    </r>
    <r>
      <rPr>
        <sz val="11"/>
        <color theme="1"/>
        <rFont val="Calibri"/>
        <family val="2"/>
        <scheme val="minor"/>
      </rPr>
      <t xml:space="preserve"> To advertise and track parent attendance for all events.</t>
    </r>
  </si>
  <si>
    <r>
      <rPr>
        <sz val="11"/>
        <rFont val="Calibri"/>
        <family val="2"/>
        <scheme val="minor"/>
      </rPr>
      <t>By February of 2018, the school Positive Behavior Committee will have classified all NSS students as a Tier 1, 2, or 3</t>
    </r>
    <r>
      <rPr>
        <sz val="11"/>
        <color theme="1"/>
        <rFont val="Calibri"/>
        <family val="2"/>
        <scheme val="minor"/>
      </rPr>
      <t xml:space="preserve"> behavior student,  implemented specific strategies that will further support all tier 2 and 3 students through additional school supports and outside agency support, with the goal of reducing discipline referrals to the dean for the specific cohort of tier 3 students by 5% in order to minimize student out of class instructional time.  To implement school-wide strategies that promote the posive behavior exibited by tier 1 students. </t>
    </r>
  </si>
  <si>
    <t xml:space="preserve">By September of 2017, 100% of NSS family/parent events will include an educational and/or informational component related to math, language arts, science, social students, music, art, or health and nutrition as noted on each Family Event flier or agenda.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</si>
</sst>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m\ d\,\ yyyy;@"/>
  </numFmts>
  <fonts count="42"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b/>
      <sz val="11"/>
      <color rgb="FFFF0000"/>
      <name val="Calibri"/>
      <family val="2"/>
      <scheme val="minor"/>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u/>
      <sz val="14"/>
      <color theme="1"/>
      <name val="Calibri"/>
      <family val="2"/>
      <scheme val="minor"/>
    </font>
    <font>
      <b/>
      <u/>
      <sz val="20"/>
      <color rgb="FFFF0000"/>
      <name val="Calibri"/>
      <family val="2"/>
      <scheme val="minor"/>
    </font>
    <font>
      <sz val="14"/>
      <color theme="1"/>
      <name val="Calibri"/>
      <family val="2"/>
      <scheme val="minor"/>
    </font>
    <font>
      <b/>
      <u/>
      <sz val="11"/>
      <name val="Calibri"/>
      <family val="2"/>
      <scheme val="minor"/>
    </font>
    <font>
      <b/>
      <sz val="20"/>
      <color rgb="FFFF0000"/>
      <name val="Calibri"/>
      <family val="2"/>
      <scheme val="minor"/>
    </font>
    <font>
      <b/>
      <sz val="18"/>
      <color rgb="FFFF0000"/>
      <name val="Calibri"/>
      <family val="2"/>
      <scheme val="minor"/>
    </font>
    <font>
      <sz val="11"/>
      <color theme="1"/>
      <name val="Calibri"/>
      <family val="2"/>
    </font>
    <font>
      <sz val="18"/>
      <color rgb="FFFF0000"/>
      <name val="Calibri"/>
      <family val="2"/>
      <scheme val="minor"/>
    </font>
    <font>
      <sz val="11"/>
      <color theme="1"/>
      <name val="Symbol"/>
      <family val="1"/>
      <charset val="2"/>
    </font>
    <font>
      <sz val="10"/>
      <color theme="1"/>
      <name val="Verdana"/>
      <family val="2"/>
    </font>
    <font>
      <sz val="11"/>
      <name val="Calibri"/>
      <family val="2"/>
      <scheme val="minor"/>
    </font>
    <font>
      <sz val="11"/>
      <color rgb="FFFF0000"/>
      <name val="Calibri"/>
      <family val="2"/>
      <scheme val="minor"/>
    </font>
    <font>
      <sz val="11"/>
      <color rgb="FF1F497D"/>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67955565050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11">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1" fillId="0" borderId="0"/>
    <xf numFmtId="0" fontId="1" fillId="0" borderId="0"/>
  </cellStyleXfs>
  <cellXfs count="275">
    <xf numFmtId="0" fontId="0" fillId="0" borderId="0" xfId="0"/>
    <xf numFmtId="0" fontId="0" fillId="0" borderId="0" xfId="0" applyAlignment="1">
      <alignment wrapText="1"/>
    </xf>
    <xf numFmtId="0" fontId="11" fillId="5" borderId="1" xfId="0" applyFont="1" applyFill="1" applyBorder="1" applyAlignment="1">
      <alignment horizontal="center" wrapText="1"/>
    </xf>
    <xf numFmtId="0" fontId="0" fillId="0" borderId="1" xfId="0" applyFill="1" applyBorder="1" applyAlignment="1">
      <alignment vertical="top" wrapText="1"/>
    </xf>
    <xf numFmtId="0" fontId="2" fillId="0" borderId="0" xfId="2" applyFont="1" applyAlignment="1">
      <alignment horizontal="center"/>
    </xf>
    <xf numFmtId="0" fontId="1" fillId="0" borderId="0" xfId="2" applyFont="1" applyAlignment="1">
      <alignment horizontal="center"/>
    </xf>
    <xf numFmtId="0" fontId="1" fillId="0" borderId="0" xfId="2"/>
    <xf numFmtId="0" fontId="1" fillId="0" borderId="5" xfId="2" applyFill="1" applyBorder="1" applyAlignment="1">
      <alignment wrapText="1"/>
    </xf>
    <xf numFmtId="0" fontId="1" fillId="0" borderId="1" xfId="2" applyBorder="1" applyAlignment="1">
      <alignment horizontal="center" wrapText="1"/>
    </xf>
    <xf numFmtId="2" fontId="1" fillId="0" borderId="1" xfId="2" applyNumberFormat="1" applyFill="1" applyBorder="1" applyAlignment="1">
      <alignment horizontal="center" wrapText="1"/>
    </xf>
    <xf numFmtId="0" fontId="1" fillId="0" borderId="1" xfId="2" applyFill="1" applyBorder="1" applyAlignment="1">
      <alignment horizontal="center" wrapText="1"/>
    </xf>
    <xf numFmtId="0" fontId="1" fillId="0" borderId="0" xfId="2" applyFill="1" applyBorder="1" applyAlignment="1">
      <alignment horizontal="center" wrapText="1"/>
    </xf>
    <xf numFmtId="0" fontId="3" fillId="0" borderId="1" xfId="2" applyFont="1" applyBorder="1" applyAlignment="1">
      <alignment horizontal="center" wrapText="1"/>
    </xf>
    <xf numFmtId="0" fontId="1" fillId="0" borderId="0" xfId="2" applyAlignment="1">
      <alignment wrapText="1"/>
    </xf>
    <xf numFmtId="0" fontId="1" fillId="0" borderId="5" xfId="2" applyFill="1" applyBorder="1"/>
    <xf numFmtId="0" fontId="1" fillId="0" borderId="4" xfId="2" applyBorder="1" applyAlignment="1">
      <alignment horizontal="center"/>
    </xf>
    <xf numFmtId="0" fontId="1" fillId="0" borderId="1" xfId="2" applyBorder="1" applyAlignment="1">
      <alignment horizontal="center"/>
    </xf>
    <xf numFmtId="1" fontId="1" fillId="0" borderId="1" xfId="2" applyNumberFormat="1" applyBorder="1" applyAlignment="1">
      <alignment horizontal="center"/>
    </xf>
    <xf numFmtId="2" fontId="1" fillId="0" borderId="1" xfId="2" applyNumberFormat="1" applyBorder="1" applyAlignment="1">
      <alignment horizontal="center"/>
    </xf>
    <xf numFmtId="164" fontId="1" fillId="0" borderId="1" xfId="2" applyNumberFormat="1" applyBorder="1" applyAlignment="1">
      <alignment horizontal="center"/>
    </xf>
    <xf numFmtId="164" fontId="1" fillId="0" borderId="0" xfId="2" applyNumberFormat="1" applyBorder="1" applyAlignment="1">
      <alignment horizontal="center"/>
    </xf>
    <xf numFmtId="0" fontId="3" fillId="0" borderId="1" xfId="2" applyFont="1" applyBorder="1" applyAlignment="1">
      <alignment horizontal="center"/>
    </xf>
    <xf numFmtId="9" fontId="3" fillId="0" borderId="1" xfId="2" applyNumberFormat="1" applyFont="1" applyBorder="1" applyAlignment="1">
      <alignment horizontal="center"/>
    </xf>
    <xf numFmtId="0" fontId="6" fillId="0" borderId="5" xfId="8" applyFont="1" applyFill="1" applyBorder="1" applyAlignment="1"/>
    <xf numFmtId="0" fontId="1" fillId="0" borderId="1" xfId="2" applyBorder="1"/>
    <xf numFmtId="0" fontId="1" fillId="0" borderId="1" xfId="2" applyFill="1" applyBorder="1"/>
    <xf numFmtId="0" fontId="1" fillId="0" borderId="6" xfId="2" applyFill="1" applyBorder="1"/>
    <xf numFmtId="1" fontId="1" fillId="0" borderId="4" xfId="2" applyNumberFormat="1" applyBorder="1" applyAlignment="1">
      <alignment horizontal="center"/>
    </xf>
    <xf numFmtId="164" fontId="1" fillId="0" borderId="4" xfId="2" applyNumberFormat="1" applyBorder="1" applyAlignment="1">
      <alignment horizontal="center"/>
    </xf>
    <xf numFmtId="0" fontId="1" fillId="0" borderId="5" xfId="2" applyFont="1" applyFill="1" applyBorder="1" applyAlignment="1"/>
    <xf numFmtId="49" fontId="7" fillId="6" borderId="1" xfId="7" applyNumberFormat="1" applyFont="1" applyFill="1" applyBorder="1"/>
    <xf numFmtId="0" fontId="1" fillId="0" borderId="7" xfId="2" applyFill="1" applyBorder="1"/>
    <xf numFmtId="2" fontId="1" fillId="0" borderId="0" xfId="2" applyNumberFormat="1"/>
    <xf numFmtId="0" fontId="1" fillId="0" borderId="0" xfId="2" applyFill="1"/>
    <xf numFmtId="0" fontId="1" fillId="0" borderId="0" xfId="2" applyAlignment="1">
      <alignment horizontal="center"/>
    </xf>
    <xf numFmtId="0" fontId="0" fillId="0" borderId="1" xfId="0" applyFont="1" applyFill="1" applyBorder="1" applyAlignment="1">
      <alignment horizontal="left" vertical="top" wrapText="1"/>
    </xf>
    <xf numFmtId="0" fontId="0" fillId="0" borderId="0" xfId="0" applyAlignment="1">
      <alignment wrapText="1"/>
    </xf>
    <xf numFmtId="0" fontId="0"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13" fillId="2" borderId="1" xfId="0" applyFont="1" applyFill="1" applyBorder="1" applyAlignment="1">
      <alignment horizontal="left" vertical="top" wrapText="1"/>
    </xf>
    <xf numFmtId="0" fontId="11" fillId="0" borderId="9" xfId="0" applyFont="1" applyFill="1" applyBorder="1" applyAlignment="1">
      <alignment horizontal="left" vertical="top" wrapText="1"/>
    </xf>
    <xf numFmtId="0" fontId="13" fillId="2" borderId="9" xfId="0" applyFont="1" applyFill="1" applyBorder="1" applyAlignment="1">
      <alignment horizontal="left" vertical="top" wrapText="1"/>
    </xf>
    <xf numFmtId="0" fontId="0" fillId="4" borderId="1" xfId="0" applyFill="1" applyBorder="1" applyAlignment="1">
      <alignment wrapText="1"/>
    </xf>
    <xf numFmtId="0" fontId="16" fillId="0" borderId="1" xfId="0" applyFont="1" applyBorder="1" applyAlignment="1">
      <alignment wrapText="1"/>
    </xf>
    <xf numFmtId="49" fontId="17" fillId="4" borderId="1" xfId="0" applyNumberFormat="1" applyFont="1" applyFill="1" applyBorder="1" applyAlignment="1">
      <alignment wrapText="1"/>
    </xf>
    <xf numFmtId="0" fontId="17" fillId="0" borderId="0" xfId="0" applyFont="1" applyAlignment="1">
      <alignment wrapText="1"/>
    </xf>
    <xf numFmtId="49" fontId="17" fillId="4" borderId="1" xfId="0" applyNumberFormat="1" applyFont="1" applyFill="1" applyBorder="1" applyAlignment="1">
      <alignment horizontal="left" wrapText="1"/>
    </xf>
    <xf numFmtId="0" fontId="16" fillId="7" borderId="1" xfId="0" applyFont="1" applyFill="1" applyBorder="1" applyAlignment="1">
      <alignment wrapText="1"/>
    </xf>
    <xf numFmtId="0" fontId="17" fillId="4" borderId="1" xfId="0" applyFont="1" applyFill="1" applyBorder="1" applyAlignment="1">
      <alignment horizontal="left" vertical="top" wrapText="1"/>
    </xf>
    <xf numFmtId="0" fontId="16" fillId="8" borderId="1" xfId="0" applyFont="1" applyFill="1" applyBorder="1" applyAlignment="1">
      <alignment horizontal="center" wrapText="1"/>
    </xf>
    <xf numFmtId="0" fontId="17" fillId="0" borderId="1" xfId="0" applyFont="1" applyBorder="1" applyAlignment="1">
      <alignment wrapText="1"/>
    </xf>
    <xf numFmtId="0" fontId="17" fillId="4" borderId="1" xfId="0" applyFont="1" applyFill="1" applyBorder="1" applyAlignment="1">
      <alignment wrapText="1"/>
    </xf>
    <xf numFmtId="0" fontId="17" fillId="0" borderId="0" xfId="0" applyFont="1" applyAlignment="1">
      <alignment wrapText="1"/>
    </xf>
    <xf numFmtId="0" fontId="17" fillId="0" borderId="0" xfId="0" applyFont="1" applyAlignment="1">
      <alignment wrapText="1"/>
    </xf>
    <xf numFmtId="0" fontId="16" fillId="0" borderId="0" xfId="0" applyFont="1" applyAlignment="1">
      <alignment wrapText="1"/>
    </xf>
    <xf numFmtId="49" fontId="17" fillId="0" borderId="0" xfId="0" applyNumberFormat="1" applyFont="1" applyAlignment="1">
      <alignment wrapText="1"/>
    </xf>
    <xf numFmtId="49" fontId="17" fillId="0" borderId="0" xfId="0" applyNumberFormat="1" applyFont="1" applyAlignment="1">
      <alignment horizontal="left" wrapText="1"/>
    </xf>
    <xf numFmtId="0" fontId="0" fillId="0" borderId="0" xfId="0" applyFont="1" applyAlignment="1">
      <alignment wrapText="1"/>
    </xf>
    <xf numFmtId="0" fontId="11" fillId="0" borderId="0" xfId="0" applyFont="1" applyAlignment="1">
      <alignment wrapText="1"/>
    </xf>
    <xf numFmtId="49" fontId="0" fillId="0" borderId="0" xfId="0" applyNumberFormat="1" applyFont="1" applyAlignment="1">
      <alignment horizontal="left" wrapText="1"/>
    </xf>
    <xf numFmtId="0" fontId="11" fillId="2" borderId="1" xfId="0" applyFont="1" applyFill="1" applyBorder="1" applyAlignment="1">
      <alignment horizontal="center" wrapText="1"/>
    </xf>
    <xf numFmtId="49" fontId="11" fillId="2" borderId="1" xfId="0" applyNumberFormat="1" applyFont="1" applyFill="1" applyBorder="1" applyAlignment="1">
      <alignment horizontal="center" wrapText="1"/>
    </xf>
    <xf numFmtId="0" fontId="0" fillId="4" borderId="1" xfId="0" applyFont="1" applyFill="1" applyBorder="1" applyAlignment="1">
      <alignment horizontal="left" wrapText="1"/>
    </xf>
    <xf numFmtId="49" fontId="0" fillId="4" borderId="1" xfId="0" applyNumberFormat="1" applyFont="1" applyFill="1" applyBorder="1" applyAlignment="1">
      <alignment horizontal="left" wrapText="1"/>
    </xf>
    <xf numFmtId="0" fontId="0" fillId="0" borderId="0" xfId="0" applyFont="1" applyBorder="1" applyAlignment="1">
      <alignment wrapText="1"/>
    </xf>
    <xf numFmtId="0" fontId="11" fillId="0" borderId="0" xfId="0" applyFont="1" applyBorder="1" applyAlignment="1">
      <alignment horizontal="center" wrapText="1"/>
    </xf>
    <xf numFmtId="0" fontId="11" fillId="8" borderId="1" xfId="0" applyFont="1" applyFill="1" applyBorder="1" applyAlignment="1">
      <alignment horizontal="center" wrapText="1"/>
    </xf>
    <xf numFmtId="165" fontId="0" fillId="4" borderId="1" xfId="0" applyNumberFormat="1" applyFont="1" applyFill="1" applyBorder="1" applyAlignment="1">
      <alignment horizontal="left" wrapText="1"/>
    </xf>
    <xf numFmtId="0" fontId="0" fillId="4" borderId="1" xfId="0" applyFont="1" applyFill="1" applyBorder="1" applyAlignment="1">
      <alignment horizontal="center" wrapText="1"/>
    </xf>
    <xf numFmtId="0" fontId="0" fillId="0" borderId="2" xfId="0" applyFont="1" applyFill="1" applyBorder="1" applyAlignment="1">
      <alignment horizontal="left" vertical="top" wrapText="1"/>
    </xf>
    <xf numFmtId="0" fontId="17" fillId="0" borderId="0" xfId="0" applyFont="1" applyFill="1" applyAlignment="1">
      <alignment wrapText="1"/>
    </xf>
    <xf numFmtId="0" fontId="0" fillId="0" borderId="11" xfId="0" applyFont="1" applyFill="1" applyBorder="1" applyAlignment="1">
      <alignment horizontal="left" vertical="top" wrapText="1"/>
    </xf>
    <xf numFmtId="0" fontId="0" fillId="0" borderId="0" xfId="0" applyFill="1" applyBorder="1" applyAlignment="1">
      <alignment wrapText="1"/>
    </xf>
    <xf numFmtId="0" fontId="0" fillId="0" borderId="0" xfId="0" applyFont="1" applyFill="1" applyBorder="1" applyAlignment="1">
      <alignment horizontal="left" wrapText="1"/>
    </xf>
    <xf numFmtId="0" fontId="24" fillId="0" borderId="0" xfId="0" applyFont="1" applyFill="1" applyBorder="1" applyAlignment="1">
      <alignment horizontal="center" vertical="center" wrapText="1"/>
    </xf>
    <xf numFmtId="0" fontId="0" fillId="0" borderId="0" xfId="0" applyFont="1" applyAlignment="1">
      <alignment horizontal="left" vertical="top" wrapText="1"/>
    </xf>
    <xf numFmtId="0" fontId="26" fillId="4" borderId="1" xfId="0" applyFont="1" applyFill="1" applyBorder="1" applyAlignment="1">
      <alignment horizontal="left" vertical="center" wrapText="1"/>
    </xf>
    <xf numFmtId="0" fontId="0" fillId="0" borderId="0" xfId="0" applyFont="1" applyFill="1" applyAlignment="1">
      <alignment horizontal="left" vertical="top" wrapText="1"/>
    </xf>
    <xf numFmtId="0" fontId="26" fillId="0" borderId="0" xfId="0" applyFont="1" applyFill="1" applyBorder="1" applyAlignment="1">
      <alignment horizontal="left" vertical="center" wrapText="1"/>
    </xf>
    <xf numFmtId="0" fontId="11" fillId="0" borderId="11"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11" xfId="0" applyFont="1" applyFill="1" applyBorder="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wrapText="1"/>
    </xf>
    <xf numFmtId="0" fontId="22" fillId="0" borderId="0" xfId="0" applyFont="1" applyAlignment="1">
      <alignment horizontal="center" wrapText="1"/>
    </xf>
    <xf numFmtId="49" fontId="6" fillId="0" borderId="5" xfId="8" applyNumberFormat="1" applyFont="1" applyFill="1" applyBorder="1" applyAlignment="1">
      <alignment horizontal="left"/>
    </xf>
    <xf numFmtId="0" fontId="1" fillId="0" borderId="5" xfId="2" applyBorder="1" applyAlignment="1">
      <alignment horizontal="left" wrapText="1"/>
    </xf>
    <xf numFmtId="49" fontId="1" fillId="0" borderId="5" xfId="2" applyNumberFormat="1" applyBorder="1" applyAlignment="1">
      <alignment horizontal="left"/>
    </xf>
    <xf numFmtId="49" fontId="1" fillId="0" borderId="3" xfId="2" applyNumberFormat="1" applyBorder="1" applyAlignment="1">
      <alignment horizontal="left"/>
    </xf>
    <xf numFmtId="49" fontId="1" fillId="0" borderId="5" xfId="2" applyNumberFormat="1" applyFont="1" applyFill="1" applyBorder="1" applyAlignment="1">
      <alignment horizontal="left"/>
    </xf>
    <xf numFmtId="49" fontId="7" fillId="0" borderId="1" xfId="7" applyNumberFormat="1" applyFont="1" applyFill="1" applyBorder="1" applyAlignment="1">
      <alignment horizontal="left"/>
    </xf>
    <xf numFmtId="0" fontId="1" fillId="0" borderId="7" xfId="2" applyBorder="1" applyAlignment="1">
      <alignment horizontal="left"/>
    </xf>
    <xf numFmtId="0" fontId="1" fillId="0" borderId="0" xfId="2" applyAlignment="1">
      <alignment horizontal="left"/>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0" fillId="0" borderId="1" xfId="0" applyNumberFormat="1" applyFont="1" applyBorder="1" applyAlignment="1">
      <alignment vertical="top"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0" fillId="0" borderId="0" xfId="0" applyFill="1"/>
    <xf numFmtId="0" fontId="0" fillId="4" borderId="14" xfId="0" applyFont="1" applyFill="1" applyBorder="1" applyAlignment="1">
      <alignment horizontal="center" vertical="top" wrapText="1"/>
    </xf>
    <xf numFmtId="0" fontId="0" fillId="4" borderId="14" xfId="0" applyFont="1" applyFill="1" applyBorder="1" applyAlignment="1">
      <alignment horizontal="center" vertical="center" wrapText="1"/>
    </xf>
    <xf numFmtId="0" fontId="0" fillId="4" borderId="14" xfId="0" applyFont="1" applyFill="1" applyBorder="1" applyAlignment="1">
      <alignment vertical="center" wrapText="1"/>
    </xf>
    <xf numFmtId="0" fontId="17" fillId="0" borderId="0" xfId="0" applyFont="1" applyAlignment="1">
      <alignment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25" fillId="0" borderId="0" xfId="0" applyFont="1" applyAlignment="1">
      <alignment wrapText="1"/>
    </xf>
    <xf numFmtId="0" fontId="22" fillId="0" borderId="0" xfId="0" applyFont="1" applyAlignment="1">
      <alignment horizontal="left" wrapText="1"/>
    </xf>
    <xf numFmtId="0" fontId="0" fillId="0" borderId="0" xfId="0" applyFill="1" applyAlignment="1">
      <alignment wrapText="1"/>
    </xf>
    <xf numFmtId="0" fontId="11" fillId="0" borderId="0" xfId="0" applyFont="1" applyFill="1" applyAlignment="1">
      <alignment wrapText="1"/>
    </xf>
    <xf numFmtId="0" fontId="22" fillId="0" borderId="0" xfId="0" applyFont="1" applyFill="1"/>
    <xf numFmtId="0" fontId="0" fillId="2" borderId="14"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4" borderId="14" xfId="0" applyFont="1" applyFill="1" applyBorder="1" applyAlignment="1">
      <alignment horizontal="left" vertical="top" wrapText="1"/>
    </xf>
    <xf numFmtId="0" fontId="17" fillId="0" borderId="0" xfId="0" applyFont="1" applyAlignment="1">
      <alignment horizontal="left" wrapText="1"/>
    </xf>
    <xf numFmtId="0" fontId="17" fillId="0" borderId="0" xfId="0" applyFont="1" applyAlignment="1">
      <alignment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0" fillId="0" borderId="8" xfId="0" applyBorder="1" applyAlignment="1">
      <alignment horizontal="center" vertical="center" wrapText="1"/>
    </xf>
    <xf numFmtId="0" fontId="11" fillId="2" borderId="14" xfId="0" applyFont="1" applyFill="1" applyBorder="1" applyAlignment="1">
      <alignment horizontal="center" vertical="center" wrapText="1"/>
    </xf>
    <xf numFmtId="0" fontId="0" fillId="0" borderId="14" xfId="0" applyBorder="1"/>
    <xf numFmtId="0" fontId="0" fillId="4" borderId="14" xfId="0" applyFill="1" applyBorder="1"/>
    <xf numFmtId="0" fontId="26" fillId="0" borderId="0" xfId="0" applyFont="1" applyFill="1" applyBorder="1" applyAlignment="1">
      <alignment horizontal="left" vertical="top" wrapText="1"/>
    </xf>
    <xf numFmtId="0" fontId="11" fillId="0" borderId="0" xfId="0" applyFont="1" applyAlignment="1">
      <alignment vertical="top" wrapText="1"/>
    </xf>
    <xf numFmtId="0" fontId="26" fillId="4" borderId="14"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0" fillId="0" borderId="12" xfId="0" applyFill="1" applyBorder="1" applyAlignment="1">
      <alignment horizontal="left" vertical="top" wrapText="1"/>
    </xf>
    <xf numFmtId="0" fontId="0" fillId="0" borderId="12" xfId="0" applyFont="1" applyFill="1" applyBorder="1" applyAlignment="1">
      <alignment horizontal="center" vertical="center" wrapText="1"/>
    </xf>
    <xf numFmtId="0" fontId="0" fillId="0" borderId="12"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1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3" fillId="0" borderId="0" xfId="0" applyFont="1"/>
    <xf numFmtId="0" fontId="0" fillId="0" borderId="8" xfId="0" applyFont="1" applyBorder="1" applyAlignment="1">
      <alignment horizontal="left" vertical="top" wrapText="1"/>
    </xf>
    <xf numFmtId="0" fontId="0" fillId="4" borderId="1" xfId="0" applyFill="1" applyBorder="1" applyAlignment="1">
      <alignment horizontal="left" vertical="top" wrapText="1"/>
    </xf>
    <xf numFmtId="0" fontId="35" fillId="0" borderId="0" xfId="0" applyFont="1" applyAlignment="1">
      <alignment horizontal="justify" vertical="center"/>
    </xf>
    <xf numFmtId="0" fontId="0" fillId="0" borderId="0" xfId="0" applyFont="1" applyAlignment="1">
      <alignment horizontal="left" wrapText="1"/>
    </xf>
    <xf numFmtId="0" fontId="0" fillId="0" borderId="0" xfId="0" applyFont="1" applyFill="1" applyAlignment="1">
      <alignment wrapText="1"/>
    </xf>
    <xf numFmtId="0" fontId="0" fillId="3" borderId="11" xfId="0" applyFont="1" applyFill="1" applyBorder="1" applyAlignment="1">
      <alignment horizontal="left" vertical="center" wrapText="1"/>
    </xf>
    <xf numFmtId="0" fontId="0" fillId="4" borderId="14" xfId="0" applyFill="1" applyBorder="1" applyAlignment="1">
      <alignment horizontal="center" vertical="center"/>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49" fontId="0" fillId="4" borderId="14" xfId="0" applyNumberFormat="1" applyFont="1" applyFill="1" applyBorder="1" applyAlignment="1">
      <alignment horizontal="center" vertical="center" wrapText="1"/>
    </xf>
    <xf numFmtId="0" fontId="0" fillId="0" borderId="0" xfId="0" applyFont="1" applyAlignment="1">
      <alignment wrapText="1"/>
    </xf>
    <xf numFmtId="0" fontId="26" fillId="0" borderId="0" xfId="0" applyFont="1" applyFill="1" applyBorder="1" applyAlignment="1">
      <alignment horizontal="left" vertical="center"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11" fillId="0" borderId="0" xfId="0" applyFont="1" applyAlignment="1">
      <alignment horizontal="left" wrapText="1"/>
    </xf>
    <xf numFmtId="0" fontId="37" fillId="0" borderId="0" xfId="0" applyFont="1" applyAlignment="1">
      <alignment vertical="top"/>
    </xf>
    <xf numFmtId="0" fontId="25" fillId="0" borderId="0" xfId="0" applyFont="1" applyFill="1" applyAlignment="1">
      <alignment wrapText="1"/>
    </xf>
    <xf numFmtId="0" fontId="0" fillId="10" borderId="0" xfId="0" applyFont="1" applyFill="1" applyAlignment="1">
      <alignment horizontal="left" vertical="top" wrapText="1"/>
    </xf>
    <xf numFmtId="0" fontId="38" fillId="0" borderId="0" xfId="0" applyFont="1" applyAlignment="1">
      <alignment horizontal="left" vertical="top"/>
    </xf>
    <xf numFmtId="0" fontId="11"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7" fillId="0" borderId="0" xfId="0" applyFont="1" applyAlignment="1">
      <alignment wrapText="1"/>
    </xf>
    <xf numFmtId="0" fontId="0" fillId="0" borderId="0" xfId="0" applyFont="1" applyAlignment="1">
      <alignment wrapText="1"/>
    </xf>
    <xf numFmtId="0" fontId="16" fillId="0" borderId="14" xfId="0" applyFont="1" applyBorder="1" applyAlignment="1">
      <alignment wrapText="1"/>
    </xf>
    <xf numFmtId="49" fontId="17" fillId="4" borderId="14" xfId="0" applyNumberFormat="1" applyFont="1" applyFill="1" applyBorder="1" applyAlignment="1">
      <alignment wrapText="1"/>
    </xf>
    <xf numFmtId="0" fontId="11" fillId="0" borderId="0" xfId="0" applyFont="1" applyAlignment="1"/>
    <xf numFmtId="0" fontId="12" fillId="2" borderId="14" xfId="0" applyFont="1" applyFill="1" applyBorder="1" applyAlignment="1">
      <alignment vertical="top" wrapText="1"/>
    </xf>
    <xf numFmtId="0" fontId="0" fillId="0" borderId="0" xfId="0" applyFont="1" applyAlignment="1">
      <alignment wrapText="1"/>
    </xf>
    <xf numFmtId="0" fontId="17" fillId="0" borderId="0" xfId="0" applyFont="1" applyAlignment="1">
      <alignment wrapText="1"/>
    </xf>
    <xf numFmtId="0" fontId="25" fillId="0" borderId="0" xfId="0" applyFont="1" applyAlignment="1">
      <alignment wrapText="1"/>
    </xf>
    <xf numFmtId="0" fontId="40" fillId="0" borderId="0"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41" fillId="0" borderId="0" xfId="0" applyFont="1"/>
    <xf numFmtId="0" fontId="0" fillId="0" borderId="0" xfId="0"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xf>
    <xf numFmtId="0" fontId="0" fillId="0" borderId="0" xfId="0" applyFont="1"/>
    <xf numFmtId="0" fontId="11" fillId="0" borderId="0" xfId="0" applyFont="1"/>
    <xf numFmtId="0" fontId="0" fillId="0" borderId="0" xfId="0" applyFont="1" applyAlignment="1">
      <alignment vertical="center" wrapText="1"/>
    </xf>
    <xf numFmtId="0" fontId="22" fillId="0" borderId="0" xfId="0" applyFont="1" applyAlignment="1">
      <alignment horizontal="center" vertical="center"/>
    </xf>
    <xf numFmtId="0" fontId="0" fillId="0" borderId="0" xfId="0" applyFont="1" applyAlignment="1">
      <alignment wrapText="1"/>
    </xf>
    <xf numFmtId="0" fontId="26" fillId="4" borderId="20" xfId="0" applyFont="1" applyFill="1" applyBorder="1" applyAlignment="1">
      <alignment horizontal="left" vertical="center" wrapText="1"/>
    </xf>
    <xf numFmtId="49" fontId="0" fillId="0" borderId="0" xfId="0" applyNumberFormat="1" applyFont="1" applyFill="1" applyBorder="1" applyAlignment="1">
      <alignment vertical="top" wrapText="1"/>
    </xf>
    <xf numFmtId="49" fontId="0" fillId="0" borderId="21" xfId="0" applyNumberFormat="1" applyFont="1" applyFill="1" applyBorder="1" applyAlignment="1">
      <alignment vertical="top" wrapText="1"/>
    </xf>
    <xf numFmtId="0" fontId="0" fillId="2" borderId="0" xfId="0" applyFont="1" applyFill="1" applyBorder="1" applyAlignment="1">
      <alignment horizontal="left" vertical="top" wrapText="1"/>
    </xf>
    <xf numFmtId="0" fontId="0" fillId="2" borderId="0" xfId="0" applyFill="1" applyBorder="1" applyAlignment="1">
      <alignment horizontal="center" vertical="center" wrapText="1"/>
    </xf>
    <xf numFmtId="0" fontId="12" fillId="2" borderId="0" xfId="0" applyFont="1" applyFill="1" applyBorder="1" applyAlignment="1">
      <alignment horizontal="center" vertical="center" wrapText="1"/>
    </xf>
    <xf numFmtId="49" fontId="0" fillId="2" borderId="0" xfId="0" applyNumberFormat="1" applyFont="1" applyFill="1" applyBorder="1" applyAlignment="1">
      <alignment vertical="top" wrapText="1"/>
    </xf>
    <xf numFmtId="0" fontId="0" fillId="2" borderId="0" xfId="0" applyFill="1"/>
    <xf numFmtId="0" fontId="0" fillId="0" borderId="21" xfId="0" applyBorder="1" applyAlignment="1">
      <alignment wrapText="1"/>
    </xf>
    <xf numFmtId="49" fontId="30" fillId="0" borderId="9" xfId="0" applyNumberFormat="1" applyFont="1" applyBorder="1" applyAlignment="1">
      <alignment horizontal="center" vertical="center" wrapText="1"/>
    </xf>
    <xf numFmtId="0" fontId="25" fillId="2" borderId="0" xfId="0" applyFont="1" applyFill="1" applyAlignment="1">
      <alignment wrapText="1"/>
    </xf>
    <xf numFmtId="0" fontId="0" fillId="0" borderId="21" xfId="0" applyFont="1" applyBorder="1" applyAlignment="1">
      <alignment horizontal="left" vertical="top" wrapText="1"/>
    </xf>
    <xf numFmtId="0" fontId="0" fillId="0" borderId="21" xfId="0" applyFont="1" applyFill="1" applyBorder="1" applyAlignment="1">
      <alignment horizontal="left" vertical="top" wrapText="1"/>
    </xf>
    <xf numFmtId="0" fontId="0" fillId="0" borderId="0" xfId="0" applyAlignment="1">
      <alignment wrapText="1"/>
    </xf>
    <xf numFmtId="17" fontId="0" fillId="4" borderId="1" xfId="0" applyNumberFormat="1" applyFont="1" applyFill="1" applyBorder="1" applyAlignment="1">
      <alignment horizontal="left" vertical="top" wrapText="1"/>
    </xf>
    <xf numFmtId="16" fontId="0" fillId="4" borderId="1" xfId="0" applyNumberFormat="1" applyFont="1" applyFill="1" applyBorder="1" applyAlignment="1">
      <alignment horizontal="left" vertical="top" wrapText="1"/>
    </xf>
    <xf numFmtId="14" fontId="0" fillId="4" borderId="1" xfId="0" applyNumberFormat="1" applyFont="1" applyFill="1" applyBorder="1" applyAlignment="1">
      <alignment horizontal="left" vertical="top" wrapText="1"/>
    </xf>
    <xf numFmtId="0" fontId="0" fillId="4" borderId="22" xfId="0" applyFill="1" applyBorder="1" applyAlignment="1">
      <alignment horizontal="left" vertical="top" wrapText="1"/>
    </xf>
    <xf numFmtId="9" fontId="0" fillId="4" borderId="14" xfId="0" applyNumberFormat="1" applyFont="1" applyFill="1" applyBorder="1" applyAlignment="1">
      <alignment horizontal="center" vertical="center" wrapText="1"/>
    </xf>
    <xf numFmtId="10" fontId="0" fillId="4" borderId="14" xfId="0" applyNumberFormat="1" applyFont="1" applyFill="1" applyBorder="1" applyAlignment="1">
      <alignment horizontal="center" vertical="center" wrapText="1"/>
    </xf>
    <xf numFmtId="9" fontId="0" fillId="4" borderId="14" xfId="0" applyNumberFormat="1" applyFont="1" applyFill="1" applyBorder="1" applyAlignment="1">
      <alignment horizontal="left" vertical="top" wrapText="1"/>
    </xf>
    <xf numFmtId="0" fontId="0" fillId="4" borderId="0" xfId="0" applyFill="1" applyAlignment="1">
      <alignment vertical="center" wrapText="1"/>
    </xf>
    <xf numFmtId="0" fontId="0" fillId="4" borderId="21" xfId="0" applyFill="1" applyBorder="1" applyAlignment="1">
      <alignment vertical="center" wrapText="1"/>
    </xf>
    <xf numFmtId="0" fontId="34"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17" fillId="4" borderId="3" xfId="0" applyFont="1" applyFill="1" applyBorder="1" applyAlignment="1">
      <alignment horizontal="left" vertical="top" wrapText="1"/>
    </xf>
    <xf numFmtId="0" fontId="0" fillId="0" borderId="2" xfId="0" applyBorder="1" applyAlignment="1">
      <alignment wrapText="1"/>
    </xf>
    <xf numFmtId="0" fontId="0" fillId="0" borderId="8" xfId="0" applyBorder="1" applyAlignment="1">
      <alignment wrapText="1"/>
    </xf>
    <xf numFmtId="0" fontId="20" fillId="0" borderId="0" xfId="0" applyFont="1" applyAlignment="1">
      <alignment vertical="center" wrapText="1"/>
    </xf>
    <xf numFmtId="0" fontId="17" fillId="0" borderId="0" xfId="0" applyFont="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1" xfId="0" applyFont="1" applyFill="1" applyBorder="1" applyAlignment="1">
      <alignment horizontal="left" wrapText="1"/>
    </xf>
    <xf numFmtId="0" fontId="15" fillId="0" borderId="0" xfId="0" applyFont="1" applyAlignment="1">
      <alignment horizontal="center" wrapText="1"/>
    </xf>
    <xf numFmtId="0" fontId="25"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11" fillId="2" borderId="1" xfId="0" applyFont="1" applyFill="1" applyBorder="1" applyAlignment="1">
      <alignment horizontal="center" wrapText="1"/>
    </xf>
    <xf numFmtId="0" fontId="16" fillId="9" borderId="14" xfId="0" applyFont="1" applyFill="1" applyBorder="1" applyAlignment="1">
      <alignment horizontal="left" wrapText="1"/>
    </xf>
    <xf numFmtId="0" fontId="16" fillId="9" borderId="20" xfId="0" applyFont="1" applyFill="1" applyBorder="1" applyAlignment="1">
      <alignment horizontal="left" wrapText="1"/>
    </xf>
    <xf numFmtId="0" fontId="16" fillId="9" borderId="19" xfId="0" applyFont="1" applyFill="1" applyBorder="1" applyAlignment="1">
      <alignment horizontal="left" wrapText="1"/>
    </xf>
    <xf numFmtId="0" fontId="16" fillId="9" borderId="21" xfId="0" applyFont="1" applyFill="1" applyBorder="1" applyAlignment="1">
      <alignment horizontal="left" wrapText="1"/>
    </xf>
    <xf numFmtId="0" fontId="0" fillId="2" borderId="18" xfId="0" applyFont="1" applyFill="1" applyBorder="1" applyAlignment="1">
      <alignment horizontal="left" vertical="top" wrapText="1"/>
    </xf>
    <xf numFmtId="0" fontId="0" fillId="0" borderId="18" xfId="0" applyBorder="1" applyAlignment="1">
      <alignment horizontal="left" vertical="top" wrapText="1"/>
    </xf>
    <xf numFmtId="0" fontId="0"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17" fillId="9" borderId="14" xfId="0" applyFont="1" applyFill="1" applyBorder="1" applyAlignment="1">
      <alignment horizontal="left" wrapText="1"/>
    </xf>
    <xf numFmtId="0" fontId="29" fillId="0" borderId="0" xfId="0" applyFont="1" applyAlignment="1">
      <alignment horizontal="center" wrapText="1"/>
    </xf>
    <xf numFmtId="0" fontId="25" fillId="0" borderId="0" xfId="0" applyFont="1" applyAlignment="1">
      <alignment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0" fillId="3" borderId="15" xfId="0" applyFont="1" applyFill="1" applyBorder="1" applyAlignment="1">
      <alignment horizontal="left" wrapText="1"/>
    </xf>
    <xf numFmtId="0" fontId="0" fillId="3" borderId="17" xfId="0" applyFont="1" applyFill="1" applyBorder="1" applyAlignment="1">
      <alignment horizontal="left" wrapText="1"/>
    </xf>
    <xf numFmtId="0" fontId="0" fillId="3" borderId="16" xfId="0" applyFont="1" applyFill="1" applyBorder="1" applyAlignment="1">
      <alignment horizontal="left" wrapText="1"/>
    </xf>
    <xf numFmtId="0" fontId="16" fillId="9" borderId="15" xfId="0" applyFont="1" applyFill="1" applyBorder="1" applyAlignment="1">
      <alignment horizontal="center" wrapText="1"/>
    </xf>
    <xf numFmtId="0" fontId="16" fillId="9" borderId="17" xfId="0" applyFont="1" applyFill="1" applyBorder="1" applyAlignment="1">
      <alignment horizontal="center" wrapText="1"/>
    </xf>
    <xf numFmtId="0" fontId="16" fillId="9" borderId="16" xfId="0" applyFont="1" applyFill="1" applyBorder="1" applyAlignment="1">
      <alignment horizontal="center" wrapText="1"/>
    </xf>
    <xf numFmtId="0" fontId="16" fillId="9" borderId="13" xfId="0" applyFont="1" applyFill="1" applyBorder="1" applyAlignment="1">
      <alignment horizontal="center" wrapText="1"/>
    </xf>
    <xf numFmtId="0" fontId="16" fillId="9" borderId="11" xfId="0" applyFont="1" applyFill="1" applyBorder="1" applyAlignment="1">
      <alignment horizontal="center" wrapText="1"/>
    </xf>
    <xf numFmtId="0" fontId="24" fillId="4" borderId="1" xfId="0" applyFont="1" applyFill="1" applyBorder="1" applyAlignment="1">
      <alignment horizontal="center" vertical="center" wrapText="1"/>
    </xf>
    <xf numFmtId="0" fontId="0" fillId="0" borderId="1" xfId="0" applyBorder="1" applyAlignment="1">
      <alignment wrapText="1"/>
    </xf>
    <xf numFmtId="0" fontId="0" fillId="3" borderId="1" xfId="0" applyFont="1" applyFill="1" applyBorder="1" applyAlignment="1">
      <alignment horizontal="left" wrapText="1"/>
    </xf>
    <xf numFmtId="0" fontId="16" fillId="9" borderId="10" xfId="0" applyFont="1" applyFill="1" applyBorder="1" applyAlignment="1">
      <alignment horizontal="center" wrapText="1"/>
    </xf>
    <xf numFmtId="0" fontId="16" fillId="9" borderId="0" xfId="0" applyFont="1" applyFill="1" applyBorder="1" applyAlignment="1">
      <alignment horizontal="center" wrapText="1"/>
    </xf>
    <xf numFmtId="0" fontId="0" fillId="0" borderId="0" xfId="0" applyAlignment="1">
      <alignment wrapText="1"/>
    </xf>
    <xf numFmtId="0" fontId="0" fillId="3" borderId="3" xfId="0" applyFont="1" applyFill="1" applyBorder="1" applyAlignment="1">
      <alignment horizontal="left" wrapText="1"/>
    </xf>
    <xf numFmtId="0" fontId="11" fillId="0" borderId="0" xfId="0" applyFont="1" applyBorder="1" applyAlignment="1">
      <alignment horizontal="left" vertical="center"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12" fillId="2" borderId="3" xfId="0" applyFont="1" applyFill="1" applyBorder="1" applyAlignment="1">
      <alignment horizontal="left" vertical="top" wrapText="1"/>
    </xf>
    <xf numFmtId="0" fontId="0" fillId="0" borderId="8" xfId="0" applyBorder="1" applyAlignment="1">
      <alignment horizontal="left" vertical="top" wrapText="1"/>
    </xf>
    <xf numFmtId="0" fontId="11" fillId="2" borderId="3" xfId="0" applyFont="1" applyFill="1" applyBorder="1" applyAlignment="1">
      <alignment horizontal="left" vertical="top" wrapText="1"/>
    </xf>
    <xf numFmtId="49" fontId="33" fillId="0" borderId="9"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11" fillId="2" borderId="3" xfId="0" applyFont="1" applyFill="1" applyBorder="1" applyAlignment="1">
      <alignment horizontal="left" vertical="center" wrapText="1"/>
    </xf>
    <xf numFmtId="0" fontId="0" fillId="0" borderId="8" xfId="0" applyFont="1" applyBorder="1" applyAlignment="1">
      <alignment horizontal="left" vertical="center" wrapText="1"/>
    </xf>
    <xf numFmtId="0" fontId="11" fillId="2" borderId="20" xfId="0" applyFont="1" applyFill="1" applyBorder="1" applyAlignment="1">
      <alignment horizontal="left" vertical="center" wrapText="1"/>
    </xf>
    <xf numFmtId="0" fontId="11" fillId="2" borderId="19" xfId="0" applyFont="1" applyFill="1" applyBorder="1" applyAlignment="1">
      <alignment horizontal="left" vertical="center" wrapText="1"/>
    </xf>
    <xf numFmtId="10" fontId="2" fillId="0" borderId="0" xfId="2" applyNumberFormat="1" applyFont="1" applyAlignment="1">
      <alignment horizontal="center"/>
    </xf>
  </cellXfs>
  <cellStyles count="11">
    <cellStyle name="Hyperlink 2" xfId="1"/>
    <cellStyle name="Normal" xfId="0" builtinId="0"/>
    <cellStyle name="Normal 2" xfId="2"/>
    <cellStyle name="Normal 2 2" xfId="3"/>
    <cellStyle name="Normal 3" xfId="4"/>
    <cellStyle name="Normal 3 2" xfId="9"/>
    <cellStyle name="Normal 4" xfId="5"/>
    <cellStyle name="Normal 5" xfId="6"/>
    <cellStyle name="Normal 5 2" xfId="10"/>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cell r="O61" t="str">
            <v>TBD</v>
          </cell>
        </row>
        <row r="62">
          <cell r="A62" t="str">
            <v>332100010000</v>
          </cell>
          <cell r="B62" t="str">
            <v>NYC GEOG DIST #21 - BROOKLYN</v>
          </cell>
          <cell r="C62">
            <v>40</v>
          </cell>
          <cell r="D62">
            <v>4</v>
          </cell>
          <cell r="E62">
            <v>2</v>
          </cell>
          <cell r="F62">
            <v>6</v>
          </cell>
          <cell r="G62">
            <v>0.15</v>
          </cell>
          <cell r="K62">
            <v>40</v>
          </cell>
          <cell r="L62">
            <v>7</v>
          </cell>
          <cell r="M62"/>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cell r="G114">
            <v>1</v>
          </cell>
          <cell r="H114" t="str">
            <v>Yes</v>
          </cell>
        </row>
        <row r="115">
          <cell r="C115" t="str">
            <v>571000010018</v>
          </cell>
          <cell r="D115" t="str">
            <v>CORNING-PAINTED POST WEST HIGH SCH</v>
          </cell>
          <cell r="E115" t="str">
            <v>Priority</v>
          </cell>
          <cell r="H115" t="str">
            <v>No</v>
          </cell>
          <cell r="I115"/>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row>
        <row r="281">
          <cell r="C281" t="str">
            <v>261600010101</v>
          </cell>
          <cell r="D281" t="str">
            <v>INTEGRATED ARTS AND TECH HIGH SCHOOL</v>
          </cell>
          <cell r="E281" t="str">
            <v>Focus %</v>
          </cell>
          <cell r="H281" t="str">
            <v>No</v>
          </cell>
          <cell r="I281"/>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revisions/_rels/revisionHeaders.xml.rels><?xml version="1.0" encoding="UTF-8" standalone="yes"?>
<Relationships xmlns="http://schemas.openxmlformats.org/package/2006/relationships"><Relationship Id="rId150" Type="http://schemas.openxmlformats.org/officeDocument/2006/relationships/revisionLog" Target="revisionLog6.xml"/><Relationship Id="rId155" Type="http://schemas.openxmlformats.org/officeDocument/2006/relationships/revisionLog" Target="revisionLog10.xml"/><Relationship Id="rId146" Type="http://schemas.openxmlformats.org/officeDocument/2006/relationships/revisionLog" Target="revisionLog1.xml"/><Relationship Id="rId154" Type="http://schemas.openxmlformats.org/officeDocument/2006/relationships/revisionLog" Target="revisionLog9.xml"/><Relationship Id="rId153" Type="http://schemas.openxmlformats.org/officeDocument/2006/relationships/revisionLog" Target="revisionLog8.xml"/><Relationship Id="rId149" Type="http://schemas.openxmlformats.org/officeDocument/2006/relationships/revisionLog" Target="revisionLog5.xml"/><Relationship Id="rId152" Type="http://schemas.openxmlformats.org/officeDocument/2006/relationships/revisionLog" Target="revisionLog2.xml"/><Relationship Id="rId148" Type="http://schemas.openxmlformats.org/officeDocument/2006/relationships/revisionLog" Target="revisionLog4.xml"/><Relationship Id="rId151" Type="http://schemas.openxmlformats.org/officeDocument/2006/relationships/revisionLog" Target="revisionLog7.xml"/><Relationship Id="rId147"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BC16BC5-39CF-4E9E-930B-476064A934B1}" diskRevisions="1" revisionId="1556" version="2">
  <header guid="{EBAD28C4-FB6B-4EE4-934E-8DE23560975A}" dateTime="2017-10-29T19:38:16" maxSheetId="19" userName="Rocco Merino" r:id="rId146" minRId="1413">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7DB4AC7B-387F-43D5-B892-052966BEF54C}" dateTime="2017-10-29T19:51:09" maxSheetId="19" userName="Rocco Merino" r:id="rId147" minRId="1434">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D15C48E1-4C83-447A-96A0-29E3F5C0D506}" dateTime="2017-10-29T20:11:57" maxSheetId="19" userName="Rocco Merino" r:id="rId148" minRId="1435" maxRId="1439">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FCFC8082-631D-4995-888B-D9036322EE38}" dateTime="2017-10-29T20:23:08" maxSheetId="19" userName="Rocco Merino" r:id="rId149" minRId="1440">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73F60F67-17C3-4466-9498-78611B19998E}" dateTime="2017-10-29T21:19:58" maxSheetId="19" userName="Rocco Merino" r:id="rId150" minRId="1441" maxRId="1465">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161F174D-E3AF-467E-8DEC-F91309202E42}" dateTime="2017-10-29T21:43:24" maxSheetId="19" userName="Rocco Merino" r:id="rId151" minRId="1466" maxRId="1474">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6A0B5EA9-0C8C-4C9A-A16F-933840D9846E}" dateTime="2017-11-11T23:00:45" maxSheetId="19" userName="Rocco Merino" r:id="rId152" minRId="1475">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B37D0A23-CEE7-4FFA-ADBB-EFC927BBFB45}" dateTime="2017-11-11T23:07:46" maxSheetId="19" userName="Rocco Merino" r:id="rId153" minRId="1496">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9F527AD3-1AB5-4DB6-B852-8B92C326096E}" dateTime="2017-11-11T23:09:27" maxSheetId="19" userName="Rocco Merino" r:id="rId154">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 guid="{6BC16BC5-39CF-4E9E-930B-476064A934B1}" dateTime="2017-11-14T14:21:43" maxSheetId="19" userName="Rick Forgione" r:id="rId155">
    <sheetIdMap count="18">
      <sheetId val="1"/>
      <sheetId val="2"/>
      <sheetId val="3"/>
      <sheetId val="4"/>
      <sheetId val="5"/>
      <sheetId val="17"/>
      <sheetId val="6"/>
      <sheetId val="16"/>
      <sheetId val="7"/>
      <sheetId val="8"/>
      <sheetId val="9"/>
      <sheetId val="10"/>
      <sheetId val="11"/>
      <sheetId val="12"/>
      <sheetId val="13"/>
      <sheetId val="18"/>
      <sheetId val="14"/>
      <sheetId val="1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3" sId="9">
    <oc r="D19" t="inlineStr">
      <is>
        <r>
          <t xml:space="preserve">Implementation  of one classroom walk-through per month of every Pre K - 6 teacher. </t>
        </r>
        <r>
          <rPr>
            <b/>
            <sz val="11"/>
            <color theme="1"/>
            <rFont val="Calibri"/>
            <family val="2"/>
          </rPr>
          <t>Responsible:</t>
        </r>
        <r>
          <rPr>
            <sz val="11"/>
            <color theme="1"/>
            <rFont val="Calibri"/>
            <family val="2"/>
          </rPr>
          <t xml:space="preserve"> Administrators. </t>
        </r>
        <r>
          <rPr>
            <b/>
            <sz val="11"/>
            <color theme="1"/>
            <rFont val="Calibri"/>
            <family val="2"/>
          </rPr>
          <t xml:space="preserve">Participants: </t>
        </r>
        <r>
          <rPr>
            <sz val="11"/>
            <color theme="1"/>
            <rFont val="Calibri"/>
            <family val="2"/>
          </rPr>
          <t>Administrators.</t>
        </r>
        <r>
          <rPr>
            <b/>
            <sz val="11"/>
            <color theme="1"/>
            <rFont val="Calibri"/>
            <family val="2"/>
          </rPr>
          <t xml:space="preserve"> Frequency: </t>
        </r>
        <r>
          <rPr>
            <sz val="11"/>
            <color theme="1"/>
            <rFont val="Calibri"/>
            <family val="2"/>
          </rPr>
          <t xml:space="preserve">Monthly. </t>
        </r>
        <r>
          <rPr>
            <b/>
            <sz val="11"/>
            <color theme="1"/>
            <rFont val="Calibri"/>
            <family val="2"/>
          </rPr>
          <t>Impact:</t>
        </r>
        <r>
          <rPr>
            <sz val="11"/>
            <color theme="1"/>
            <rFont val="Calibri"/>
            <family val="2"/>
          </rPr>
          <t xml:space="preserve"> To provide feedback to each teacher at least once per month. </t>
        </r>
      </is>
    </oc>
    <nc r="D19" t="inlineStr">
      <is>
        <r>
          <t xml:space="preserve">Implementation  of two classroom walk-through per month of every Pre K - 6 teacher. </t>
        </r>
        <r>
          <rPr>
            <b/>
            <sz val="11"/>
            <color theme="1"/>
            <rFont val="Calibri"/>
            <family val="2"/>
          </rPr>
          <t>Responsible:</t>
        </r>
        <r>
          <rPr>
            <sz val="11"/>
            <color theme="1"/>
            <rFont val="Calibri"/>
            <family val="2"/>
          </rPr>
          <t xml:space="preserve"> Administrators. </t>
        </r>
        <r>
          <rPr>
            <b/>
            <sz val="11"/>
            <color theme="1"/>
            <rFont val="Calibri"/>
            <family val="2"/>
          </rPr>
          <t xml:space="preserve">Participants: </t>
        </r>
        <r>
          <rPr>
            <sz val="11"/>
            <color theme="1"/>
            <rFont val="Calibri"/>
            <family val="2"/>
          </rPr>
          <t>Administrators.</t>
        </r>
        <r>
          <rPr>
            <b/>
            <sz val="11"/>
            <color theme="1"/>
            <rFont val="Calibri"/>
            <family val="2"/>
          </rPr>
          <t xml:space="preserve"> Frequency: </t>
        </r>
        <r>
          <rPr>
            <sz val="11"/>
            <color theme="1"/>
            <rFont val="Calibri"/>
            <family val="2"/>
          </rPr>
          <t xml:space="preserve">Monthly. </t>
        </r>
        <r>
          <rPr>
            <b/>
            <sz val="11"/>
            <color theme="1"/>
            <rFont val="Calibri"/>
            <family val="2"/>
          </rPr>
          <t>Impact:</t>
        </r>
        <r>
          <rPr>
            <sz val="11"/>
            <color theme="1"/>
            <rFont val="Calibri"/>
            <family val="2"/>
          </rPr>
          <t xml:space="preserve"> To provide feedback to each teacher at least once per month. </t>
        </r>
      </is>
    </nc>
  </rcc>
  <rcv guid="{F6858A3B-E82B-43D1-A349-9BD28CDAAB89}" action="delete"/>
  <rdn rId="0" localSheetId="1" customView="1" name="Z_F6858A3B_E82B_43D1_A349_9BD28CDAAB89_.wvu.PrintArea" hidden="1" oldHidden="1">
    <formula>'SCEP CoverPage'!$B$1:$E$21</formula>
    <oldFormula>'SCEP CoverPage'!$B$1:$E$21</oldFormula>
  </rdn>
  <rdn rId="0" localSheetId="2" customView="1" name="Z_F6858A3B_E82B_43D1_A349_9BD28CDAAB89_.wvu.PrintArea" hidden="1" oldHidden="1">
    <formula>Assurances!$B$1:$C$20</formula>
    <oldFormula>Assurances!$B$1:$C$20</oldFormula>
  </rdn>
  <rdn rId="0" localSheetId="3" customView="1" name="Z_F6858A3B_E82B_43D1_A349_9BD28CDAAB89_.wvu.PrintArea" hidden="1" oldHidden="1">
    <formula>'School Leadership Team'!$B$1:$E$36</formula>
    <oldFormula>'School Leadership Team'!$B$1:$E$36</oldFormula>
  </rdn>
  <rdn rId="0" localSheetId="3" customView="1" name="Z_F6858A3B_E82B_43D1_A349_9BD28CDAAB89_.wvu.PrintTitles" hidden="1" oldHidden="1">
    <formula>'School Leadership Team'!$1:$2</formula>
    <oldFormula>'School Leadership Team'!$1:$2</oldFormula>
  </rdn>
  <rdn rId="0" localSheetId="4" customView="1" name="Z_F6858A3B_E82B_43D1_A349_9BD28CDAAB89_.wvu.PrintArea" hidden="1" oldHidden="1">
    <formula>'School Info Sheet'!$B$1:$M$44</formula>
    <oldFormula>'School Info Sheet'!$B$1:$M$44</oldFormula>
  </rdn>
  <rdn rId="0" localSheetId="4" customView="1" name="Z_F6858A3B_E82B_43D1_A349_9BD28CDAAB89_.wvu.PrintTitles" hidden="1" oldHidden="1">
    <formula>'School Info Sheet'!$1:$1</formula>
    <oldFormula>'School Info Sheet'!$1:$1</oldFormula>
  </rdn>
  <rdn rId="0" localSheetId="5" customView="1" name="Z_F6858A3B_E82B_43D1_A349_9BD28CDAAB89_.wvu.PrintArea" hidden="1" oldHidden="1">
    <formula>Overview!$B$1:$C$84</formula>
    <oldFormula>Overview!$B$1:$C$84</oldFormula>
  </rdn>
  <rdn rId="0" localSheetId="17" customView="1" name="Z_F6858A3B_E82B_43D1_A349_9BD28CDAAB89_.wvu.PrintArea" hidden="1" oldHidden="1">
    <formula>'Re-Identified Focus Schools'!$B$1:$B$15</formula>
    <oldFormula>'Re-Identified Focus Schools'!$B$1:$B$15</oldFormula>
  </rdn>
  <rdn rId="0" localSheetId="6" customView="1" name="Z_F6858A3B_E82B_43D1_A349_9BD28CDAAB89_.wvu.PrintArea" hidden="1" oldHidden="1">
    <formula>'Re-Identified Priority Schools'!$B$1:$B$44</formula>
    <oldFormula>'Re-Identified Priority Schools'!$B$1:$B$44</oldFormula>
  </rdn>
  <rdn rId="0" localSheetId="16" customView="1" name="Z_F6858A3B_E82B_43D1_A349_9BD28CDAAB89_.wvu.PrintArea" hidden="1" oldHidden="1">
    <formula>'New Identified Priority Schools'!$B$1:$B$11</formula>
    <oldFormula>'New Identified Priority Schools'!$B$1:$B$11</oldFormula>
  </rdn>
  <rdn rId="0" localSheetId="7" customView="1" name="Z_F6858A3B_E82B_43D1_A349_9BD28CDAAB89_.wvu.PrintArea" hidden="1" oldHidden="1">
    <formula>'PS ELT Plan'!$B$1:$B$48</formula>
    <oldFormula>'PS ELT Plan'!$B$1:$B$48</oldFormula>
  </rdn>
  <rdn rId="0" localSheetId="8" customView="1" name="Z_F6858A3B_E82B_43D1_A349_9BD28CDAAB89_.wvu.PrintArea" hidden="1" oldHidden="1">
    <formula>'Leading Indicators'!$B$1:$G$35</formula>
    <oldFormula>'Leading Indicators'!$B$1:$G$35</oldFormula>
  </rdn>
  <rdn rId="0" localSheetId="8" customView="1" name="Z_F6858A3B_E82B_43D1_A349_9BD28CDAAB89_.wvu.Cols" hidden="1" oldHidden="1">
    <formula>'Leading Indicators'!$H:$L</formula>
    <oldFormula>'Leading Indicators'!$H:$L</oldFormula>
  </rdn>
  <rdn rId="0" localSheetId="9" customView="1" name="Z_F6858A3B_E82B_43D1_A349_9BD28CDAAB89_.wvu.PrintArea" hidden="1" oldHidden="1">
    <formula>'Tenet 2'!$B$1:$D$24</formula>
    <oldFormula>'Tenet 2'!$B$1:$D$24</oldFormula>
  </rdn>
  <rdn rId="0" localSheetId="10" customView="1" name="Z_F6858A3B_E82B_43D1_A349_9BD28CDAAB89_.wvu.PrintArea" hidden="1" oldHidden="1">
    <formula>'Tenet 3'!$B$1:$D$24</formula>
    <oldFormula>'Tenet 3'!$B$1:$D$24</oldFormula>
  </rdn>
  <rdn rId="0" localSheetId="11" customView="1" name="Z_F6858A3B_E82B_43D1_A349_9BD28CDAAB89_.wvu.PrintArea" hidden="1" oldHidden="1">
    <formula>'Tenet 4'!$B$1:$D$24</formula>
    <oldFormula>'Tenet 4'!$B$1:$D$24</oldFormula>
  </rdn>
  <rdn rId="0" localSheetId="12" customView="1" name="Z_F6858A3B_E82B_43D1_A349_9BD28CDAAB89_.wvu.PrintArea" hidden="1" oldHidden="1">
    <formula>'Tenet 5'!$B$1:$D$24</formula>
    <oldFormula>'Tenet 5'!$B$1:$D$24</oldFormula>
  </rdn>
  <rdn rId="0" localSheetId="13" customView="1" name="Z_F6858A3B_E82B_43D1_A349_9BD28CDAAB89_.wvu.PrintArea" hidden="1" oldHidden="1">
    <formula>'Tenet 6'!$B$1:$D$24</formula>
    <oldFormula>'Tenet 6'!$B$1:$D$24</oldFormula>
  </rdn>
  <rdn rId="0" localSheetId="14" customView="1" name="Z_F6858A3B_E82B_43D1_A349_9BD28CDAAB89_.wvu.PrintArea" hidden="1" oldHidden="1">
    <formula>StatementsofPractice!$A$2:$A$34</formula>
    <oldFormula>StatementsofPractice!$A$2:$A$34</oldFormula>
  </rdn>
  <rdn rId="0" localSheetId="15" customView="1" name="Z_F6858A3B_E82B_43D1_A349_9BD28CDAAB89_.wvu.FilterData" hidden="1" oldHidden="1">
    <formula>'SI Set Aside Rates'!$A$2:$J$134</formula>
    <oldFormula>'SI Set Aside Rates'!$A$2:$J$134</oldFormula>
  </rdn>
  <rcv guid="{F6858A3B-E82B-43D1-A349-9BD28CDAAB8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12">
    <oc r="D9" t="inlineStr">
      <is>
        <r>
          <rPr>
            <sz val="11"/>
            <rFont val="Calibri"/>
            <family val="2"/>
          </rPr>
          <t>By February of 2018, the school Positive Behavior Committee will have classified all NSS students as a Tier 1, 2, or 3</t>
        </r>
        <r>
          <rPr>
            <sz val="11"/>
            <color theme="1"/>
            <rFont val="Calibri"/>
            <family val="2"/>
          </rPr>
          <t xml:space="preserve"> behavior student,  implemented specific strategies that will further support all tier 2 and 3 students through additional school supports and outside agency support, with the goal of reducing discipline referrals to the dean for the specific cohort of tier 2 and 3 students by 5% in order to minimize student out of class instructional time.  To implement school-wide strategies that promote the posive behavior exibited by tier 1 students. </t>
        </r>
      </is>
    </oc>
    <nc r="D9" t="inlineStr">
      <is>
        <r>
          <rPr>
            <sz val="11"/>
            <rFont val="Calibri"/>
            <family val="2"/>
          </rPr>
          <t>By February of 2018, the school Positive Behavior Committee will have classified all NSS students as a Tier 1, 2, or 3</t>
        </r>
        <r>
          <rPr>
            <sz val="11"/>
            <color theme="1"/>
            <rFont val="Calibri"/>
            <family val="2"/>
          </rPr>
          <t xml:space="preserve"> behavior student,  implemented specific strategies that will further support all tier 2 and 3 students through additional school supports and outside agency support, with the goal of reducing discipline referrals to the dean for the specific cohort of tier 3 students by 5% in order to minimize student out of class instructional time.  To implement school-wide strategies that promote the posive behavior exibited by tier 1 students. </t>
        </r>
      </is>
    </nc>
  </rcc>
  <rcv guid="{F6858A3B-E82B-43D1-A349-9BD28CDAAB89}" action="delete"/>
  <rdn rId="0" localSheetId="1" customView="1" name="Z_F6858A3B_E82B_43D1_A349_9BD28CDAAB89_.wvu.PrintArea" hidden="1" oldHidden="1">
    <formula>'SCEP CoverPage'!$B$1:$E$21</formula>
    <oldFormula>'SCEP CoverPage'!$B$1:$E$21</oldFormula>
  </rdn>
  <rdn rId="0" localSheetId="2" customView="1" name="Z_F6858A3B_E82B_43D1_A349_9BD28CDAAB89_.wvu.PrintArea" hidden="1" oldHidden="1">
    <formula>Assurances!$B$1:$C$20</formula>
    <oldFormula>Assurances!$B$1:$C$20</oldFormula>
  </rdn>
  <rdn rId="0" localSheetId="3" customView="1" name="Z_F6858A3B_E82B_43D1_A349_9BD28CDAAB89_.wvu.PrintArea" hidden="1" oldHidden="1">
    <formula>'School Leadership Team'!$B$1:$E$36</formula>
    <oldFormula>'School Leadership Team'!$B$1:$E$36</oldFormula>
  </rdn>
  <rdn rId="0" localSheetId="3" customView="1" name="Z_F6858A3B_E82B_43D1_A349_9BD28CDAAB89_.wvu.PrintTitles" hidden="1" oldHidden="1">
    <formula>'School Leadership Team'!$1:$2</formula>
    <oldFormula>'School Leadership Team'!$1:$2</oldFormula>
  </rdn>
  <rdn rId="0" localSheetId="4" customView="1" name="Z_F6858A3B_E82B_43D1_A349_9BD28CDAAB89_.wvu.PrintArea" hidden="1" oldHidden="1">
    <formula>'School Info Sheet'!$B$1:$M$44</formula>
    <oldFormula>'School Info Sheet'!$B$1:$M$44</oldFormula>
  </rdn>
  <rdn rId="0" localSheetId="4" customView="1" name="Z_F6858A3B_E82B_43D1_A349_9BD28CDAAB89_.wvu.PrintTitles" hidden="1" oldHidden="1">
    <formula>'School Info Sheet'!$1:$1</formula>
    <oldFormula>'School Info Sheet'!$1:$1</oldFormula>
  </rdn>
  <rdn rId="0" localSheetId="5" customView="1" name="Z_F6858A3B_E82B_43D1_A349_9BD28CDAAB89_.wvu.PrintArea" hidden="1" oldHidden="1">
    <formula>Overview!$B$1:$C$84</formula>
    <oldFormula>Overview!$B$1:$C$84</oldFormula>
  </rdn>
  <rdn rId="0" localSheetId="17" customView="1" name="Z_F6858A3B_E82B_43D1_A349_9BD28CDAAB89_.wvu.PrintArea" hidden="1" oldHidden="1">
    <formula>'Re-Identified Focus Schools'!$B$1:$B$15</formula>
    <oldFormula>'Re-Identified Focus Schools'!$B$1:$B$15</oldFormula>
  </rdn>
  <rdn rId="0" localSheetId="6" customView="1" name="Z_F6858A3B_E82B_43D1_A349_9BD28CDAAB89_.wvu.PrintArea" hidden="1" oldHidden="1">
    <formula>'Re-Identified Priority Schools'!$B$1:$B$44</formula>
    <oldFormula>'Re-Identified Priority Schools'!$B$1:$B$44</oldFormula>
  </rdn>
  <rdn rId="0" localSheetId="16" customView="1" name="Z_F6858A3B_E82B_43D1_A349_9BD28CDAAB89_.wvu.PrintArea" hidden="1" oldHidden="1">
    <formula>'New Identified Priority Schools'!$B$1:$B$11</formula>
    <oldFormula>'New Identified Priority Schools'!$B$1:$B$11</oldFormula>
  </rdn>
  <rdn rId="0" localSheetId="7" customView="1" name="Z_F6858A3B_E82B_43D1_A349_9BD28CDAAB89_.wvu.PrintArea" hidden="1" oldHidden="1">
    <formula>'PS ELT Plan'!$B$1:$B$48</formula>
    <oldFormula>'PS ELT Plan'!$B$1:$B$48</oldFormula>
  </rdn>
  <rdn rId="0" localSheetId="8" customView="1" name="Z_F6858A3B_E82B_43D1_A349_9BD28CDAAB89_.wvu.PrintArea" hidden="1" oldHidden="1">
    <formula>'Leading Indicators'!$B$1:$G$35</formula>
    <oldFormula>'Leading Indicators'!$B$1:$G$35</oldFormula>
  </rdn>
  <rdn rId="0" localSheetId="8" customView="1" name="Z_F6858A3B_E82B_43D1_A349_9BD28CDAAB89_.wvu.Cols" hidden="1" oldHidden="1">
    <formula>'Leading Indicators'!$H:$L</formula>
    <oldFormula>'Leading Indicators'!$H:$L</oldFormula>
  </rdn>
  <rdn rId="0" localSheetId="9" customView="1" name="Z_F6858A3B_E82B_43D1_A349_9BD28CDAAB89_.wvu.PrintArea" hidden="1" oldHidden="1">
    <formula>'Tenet 2'!$B$1:$D$24</formula>
    <oldFormula>'Tenet 2'!$B$1:$D$24</oldFormula>
  </rdn>
  <rdn rId="0" localSheetId="10" customView="1" name="Z_F6858A3B_E82B_43D1_A349_9BD28CDAAB89_.wvu.PrintArea" hidden="1" oldHidden="1">
    <formula>'Tenet 3'!$B$1:$D$24</formula>
    <oldFormula>'Tenet 3'!$B$1:$D$24</oldFormula>
  </rdn>
  <rdn rId="0" localSheetId="11" customView="1" name="Z_F6858A3B_E82B_43D1_A349_9BD28CDAAB89_.wvu.PrintArea" hidden="1" oldHidden="1">
    <formula>'Tenet 4'!$B$1:$D$24</formula>
    <oldFormula>'Tenet 4'!$B$1:$D$24</oldFormula>
  </rdn>
  <rdn rId="0" localSheetId="12" customView="1" name="Z_F6858A3B_E82B_43D1_A349_9BD28CDAAB89_.wvu.PrintArea" hidden="1" oldHidden="1">
    <formula>'Tenet 5'!$B$1:$D$24</formula>
    <oldFormula>'Tenet 5'!$B$1:$D$24</oldFormula>
  </rdn>
  <rdn rId="0" localSheetId="13" customView="1" name="Z_F6858A3B_E82B_43D1_A349_9BD28CDAAB89_.wvu.PrintArea" hidden="1" oldHidden="1">
    <formula>'Tenet 6'!$B$1:$D$24</formula>
    <oldFormula>'Tenet 6'!$B$1:$D$24</oldFormula>
  </rdn>
  <rdn rId="0" localSheetId="14" customView="1" name="Z_F6858A3B_E82B_43D1_A349_9BD28CDAAB89_.wvu.PrintArea" hidden="1" oldHidden="1">
    <formula>StatementsofPractice!$A$2:$A$34</formula>
    <oldFormula>StatementsofPractice!$A$2:$A$34</oldFormula>
  </rdn>
  <rdn rId="0" localSheetId="15" customView="1" name="Z_F6858A3B_E82B_43D1_A349_9BD28CDAAB89_.wvu.FilterData" hidden="1" oldHidden="1">
    <formula>'SI Set Aside Rates'!$A$2:$J$134</formula>
    <oldFormula>'SI Set Aside Rates'!$A$2:$J$134</oldFormula>
  </rdn>
  <rcv guid="{F6858A3B-E82B-43D1-A349-9BD28CDAAB8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10">
    <oc r="D9" t="inlineStr">
      <is>
        <t xml:space="preserve"> By June 2018,  100% of professional staff will use Data Driven Instruction during common planning sessions to plan and modify instruction increasing student achievement for 90% of students in Grades K-6.  
</t>
      </is>
    </oc>
    <nc r="D9" t="inlineStr">
      <is>
        <t xml:space="preserve">By June 2018,  100% of professional staff (K - 6 teachers) will meet as a grade level team once every ten weeks to analyze student Journey's and Investgation's unit assessment results  to plan and modify instruction with the goal of increasing student achievement results for 90% of students.  
</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5" sId="10">
    <oc r="D14" t="inlineStr">
      <is>
        <r>
          <t>Utilize the district approved attendance form to document and monitor teacher attendance at all professional development sessions  R</t>
        </r>
        <r>
          <rPr>
            <b/>
            <sz val="11"/>
            <color theme="1"/>
            <rFont val="Calibri"/>
            <family val="2"/>
          </rPr>
          <t xml:space="preserve">esponsible: </t>
        </r>
        <r>
          <rPr>
            <sz val="11"/>
            <color theme="1"/>
            <rFont val="Calibri"/>
            <family val="2"/>
          </rPr>
          <t xml:space="preserve">Instructional Coaches </t>
        </r>
        <r>
          <rPr>
            <b/>
            <sz val="11"/>
            <color theme="1"/>
            <rFont val="Calibri"/>
            <family val="2"/>
          </rPr>
          <t>Participants:</t>
        </r>
        <r>
          <rPr>
            <sz val="11"/>
            <color theme="1"/>
            <rFont val="Calibri"/>
            <family val="2"/>
          </rPr>
          <t xml:space="preserve"> all instructional staff </t>
        </r>
        <r>
          <rPr>
            <b/>
            <sz val="11"/>
            <color theme="1"/>
            <rFont val="Calibri"/>
            <family val="2"/>
          </rPr>
          <t xml:space="preserve">Frequency: </t>
        </r>
        <r>
          <rPr>
            <sz val="11"/>
            <color theme="1"/>
            <rFont val="Calibri"/>
            <family val="2"/>
          </rPr>
          <t xml:space="preserve"> 4 professional development sessions a month </t>
        </r>
        <r>
          <rPr>
            <b/>
            <sz val="11"/>
            <color theme="1"/>
            <rFont val="Calibri"/>
            <family val="2"/>
          </rPr>
          <t>Impact</t>
        </r>
        <r>
          <rPr>
            <sz val="11"/>
            <color theme="1"/>
            <rFont val="Calibri"/>
            <family val="2"/>
          </rPr>
          <t>: to ensure instructional staff is receiving ongoing professional development</t>
        </r>
      </is>
    </oc>
    <nc r="D14" t="inlineStr">
      <is>
        <r>
          <t>Utilize the district approved attendance form to document and monitor teacher attendance at all professional development sessions  R</t>
        </r>
        <r>
          <rPr>
            <b/>
            <sz val="11"/>
            <color theme="1"/>
            <rFont val="Calibri"/>
            <family val="2"/>
          </rPr>
          <t xml:space="preserve">esponsible: </t>
        </r>
        <r>
          <rPr>
            <sz val="11"/>
            <color theme="1"/>
            <rFont val="Calibri"/>
            <family val="2"/>
          </rPr>
          <t xml:space="preserve">Instructional Coaches </t>
        </r>
        <r>
          <rPr>
            <b/>
            <sz val="11"/>
            <color theme="1"/>
            <rFont val="Calibri"/>
            <family val="2"/>
          </rPr>
          <t>Participants:</t>
        </r>
        <r>
          <rPr>
            <sz val="11"/>
            <color theme="1"/>
            <rFont val="Calibri"/>
            <family val="2"/>
          </rPr>
          <t xml:space="preserve"> all instructional staff </t>
        </r>
        <r>
          <rPr>
            <b/>
            <sz val="11"/>
            <color theme="1"/>
            <rFont val="Calibri"/>
            <family val="2"/>
          </rPr>
          <t xml:space="preserve">Frequency: </t>
        </r>
        <r>
          <rPr>
            <sz val="11"/>
            <color theme="1"/>
            <rFont val="Calibri"/>
            <family val="2"/>
          </rPr>
          <t xml:space="preserve"> 4 professional development sessions a month </t>
        </r>
        <r>
          <rPr>
            <b/>
            <sz val="11"/>
            <color theme="1"/>
            <rFont val="Calibri"/>
            <family val="2"/>
          </rPr>
          <t>Impact</t>
        </r>
        <r>
          <rPr>
            <sz val="11"/>
            <color theme="1"/>
            <rFont val="Calibri"/>
            <family val="2"/>
          </rPr>
          <t>: to ensure instructional staff is receiving ongoing professional development.</t>
        </r>
      </is>
    </nc>
  </rcc>
  <rcc rId="1436" sId="10">
    <oc r="D15" t="inlineStr">
      <is>
        <r>
          <t xml:space="preserve">Facilitate at least 4 meetings a month for teachers which focus on established teacher needs and lesson planning.  </t>
        </r>
        <r>
          <rPr>
            <b/>
            <sz val="11"/>
            <color theme="1"/>
            <rFont val="Calibri"/>
            <family val="2"/>
          </rPr>
          <t>Responsible:</t>
        </r>
        <r>
          <rPr>
            <sz val="11"/>
            <color theme="1"/>
            <rFont val="Calibri"/>
            <family val="2"/>
          </rPr>
          <t xml:space="preserve">  Instructional Coaches </t>
        </r>
        <r>
          <rPr>
            <b/>
            <sz val="11"/>
            <color theme="1"/>
            <rFont val="Calibri"/>
            <family val="2"/>
          </rPr>
          <t>Participants:</t>
        </r>
        <r>
          <rPr>
            <sz val="11"/>
            <color theme="1"/>
            <rFont val="Calibri"/>
            <family val="2"/>
          </rPr>
          <t xml:space="preserve"> instructional staff members </t>
        </r>
        <r>
          <rPr>
            <b/>
            <sz val="11"/>
            <color theme="1"/>
            <rFont val="Calibri"/>
            <family val="2"/>
          </rPr>
          <t xml:space="preserve">Frequency: </t>
        </r>
        <r>
          <rPr>
            <sz val="11"/>
            <color theme="1"/>
            <rFont val="Calibri"/>
            <family val="2"/>
          </rPr>
          <t xml:space="preserve"> 4 professional development sessions a month</t>
        </r>
        <r>
          <rPr>
            <b/>
            <sz val="11"/>
            <color theme="1"/>
            <rFont val="Calibri"/>
            <family val="2"/>
          </rPr>
          <t xml:space="preserve"> Impact:</t>
        </r>
        <r>
          <rPr>
            <sz val="11"/>
            <color theme="1"/>
            <rFont val="Calibri"/>
            <family val="2"/>
          </rPr>
          <t xml:space="preserve"> to ensure instructional staff is receiving ongoing professional development in areas of need or enrichment</t>
        </r>
      </is>
    </oc>
    <nc r="D15" t="inlineStr">
      <is>
        <r>
          <t xml:space="preserve">Facilitate at least 4 meetings a month for teachers which focus on established teacher needs and lesson planning.  </t>
        </r>
        <r>
          <rPr>
            <b/>
            <sz val="11"/>
            <color theme="1"/>
            <rFont val="Calibri"/>
            <family val="2"/>
          </rPr>
          <t>Responsible:</t>
        </r>
        <r>
          <rPr>
            <sz val="11"/>
            <color theme="1"/>
            <rFont val="Calibri"/>
            <family val="2"/>
          </rPr>
          <t xml:space="preserve">  Instructional Coaches </t>
        </r>
        <r>
          <rPr>
            <b/>
            <sz val="11"/>
            <color theme="1"/>
            <rFont val="Calibri"/>
            <family val="2"/>
          </rPr>
          <t>Participants:</t>
        </r>
        <r>
          <rPr>
            <sz val="11"/>
            <color theme="1"/>
            <rFont val="Calibri"/>
            <family val="2"/>
          </rPr>
          <t xml:space="preserve"> instructional staff members </t>
        </r>
        <r>
          <rPr>
            <b/>
            <sz val="11"/>
            <color theme="1"/>
            <rFont val="Calibri"/>
            <family val="2"/>
          </rPr>
          <t xml:space="preserve">Frequency: </t>
        </r>
        <r>
          <rPr>
            <sz val="11"/>
            <color theme="1"/>
            <rFont val="Calibri"/>
            <family val="2"/>
          </rPr>
          <t xml:space="preserve"> 4 professional development sessions a month</t>
        </r>
        <r>
          <rPr>
            <b/>
            <sz val="11"/>
            <color theme="1"/>
            <rFont val="Calibri"/>
            <family val="2"/>
          </rPr>
          <t xml:space="preserve"> Impact:</t>
        </r>
        <r>
          <rPr>
            <sz val="11"/>
            <color theme="1"/>
            <rFont val="Calibri"/>
            <family val="2"/>
          </rPr>
          <t xml:space="preserve"> to ensure instructional staff is receiving ongoing professional development in areas of need or enrichment.</t>
        </r>
      </is>
    </nc>
  </rcc>
  <rcc rId="1437" sId="10">
    <oc r="D16" t="inlineStr">
      <is>
        <r>
          <t xml:space="preserve">Monitor implementation of professional development of classroom instruction through the use of the Walk Through tool.  </t>
        </r>
        <r>
          <rPr>
            <b/>
            <sz val="11"/>
            <color theme="1"/>
            <rFont val="Calibri"/>
            <family val="2"/>
          </rPr>
          <t xml:space="preserve">Responsible: </t>
        </r>
        <r>
          <rPr>
            <sz val="11"/>
            <color theme="1"/>
            <rFont val="Calibri"/>
            <family val="2"/>
          </rPr>
          <t xml:space="preserve"> Administrative Team </t>
        </r>
        <r>
          <rPr>
            <b/>
            <sz val="11"/>
            <color theme="1"/>
            <rFont val="Calibri"/>
            <family val="2"/>
          </rPr>
          <t>Participants:</t>
        </r>
        <r>
          <rPr>
            <sz val="11"/>
            <color theme="1"/>
            <rFont val="Calibri"/>
            <family val="2"/>
          </rPr>
          <t xml:space="preserve"> all instructional staff </t>
        </r>
        <r>
          <rPr>
            <b/>
            <sz val="11"/>
            <color theme="1"/>
            <rFont val="Calibri"/>
            <family val="2"/>
          </rPr>
          <t xml:space="preserve">Frequency: </t>
        </r>
        <r>
          <rPr>
            <sz val="11"/>
            <color theme="1"/>
            <rFont val="Calibri"/>
            <family val="2"/>
          </rPr>
          <t xml:space="preserve"> monthly Walk-Throughs: monitor and ensure implementation of professional development </t>
        </r>
      </is>
    </oc>
    <nc r="D16" t="inlineStr">
      <is>
        <r>
          <t xml:space="preserve">Monitor teacher implementation of the 4 Look For Strategies through the Leadership Team analysis of monthly walk-through data results with support from PLC. </t>
        </r>
        <r>
          <rPr>
            <b/>
            <sz val="11"/>
            <color theme="1"/>
            <rFont val="Calibri"/>
            <family val="2"/>
          </rPr>
          <t xml:space="preserve">Responsible: </t>
        </r>
        <r>
          <rPr>
            <sz val="11"/>
            <color theme="1"/>
            <rFont val="Calibri"/>
            <family val="2"/>
          </rPr>
          <t xml:space="preserve"> Administrative Team </t>
        </r>
        <r>
          <rPr>
            <b/>
            <sz val="11"/>
            <color theme="1"/>
            <rFont val="Calibri"/>
            <family val="2"/>
          </rPr>
          <t>Participants:</t>
        </r>
        <r>
          <rPr>
            <sz val="11"/>
            <color theme="1"/>
            <rFont val="Calibri"/>
            <family val="2"/>
          </rPr>
          <t xml:space="preserve"> all instructional staff </t>
        </r>
        <r>
          <rPr>
            <b/>
            <sz val="11"/>
            <color theme="1"/>
            <rFont val="Calibri"/>
            <family val="2"/>
          </rPr>
          <t xml:space="preserve">Frequency: </t>
        </r>
        <r>
          <rPr>
            <sz val="11"/>
            <color theme="1"/>
            <rFont val="Calibri"/>
            <family val="2"/>
          </rPr>
          <t xml:space="preserve"> monthly Walk-Throughs: monitor and ensure implementation of the 4 look fors .</t>
        </r>
      </is>
    </nc>
  </rcc>
  <rcc rId="1438" sId="10">
    <oc r="D13" t="inlineStr">
      <is>
        <r>
          <t xml:space="preserve"> Create a 2017-2018 calendar of scheduled common professional development planning sessions to be held at Niagara Street School. These meetings will be used to meet our goal of 4 professional development sessions a month </t>
        </r>
        <r>
          <rPr>
            <b/>
            <sz val="11"/>
            <color theme="1"/>
            <rFont val="Calibri"/>
            <family val="2"/>
          </rPr>
          <t>Responsible:</t>
        </r>
        <r>
          <rPr>
            <sz val="11"/>
            <color theme="1"/>
            <rFont val="Calibri"/>
            <family val="2"/>
          </rPr>
          <t xml:space="preserve"> Administrators</t>
        </r>
        <r>
          <rPr>
            <b/>
            <sz val="11"/>
            <color theme="1"/>
            <rFont val="Calibri"/>
            <family val="2"/>
          </rPr>
          <t xml:space="preserve"> Participants:</t>
        </r>
        <r>
          <rPr>
            <sz val="11"/>
            <color theme="1"/>
            <rFont val="Calibri"/>
            <family val="2"/>
          </rPr>
          <t xml:space="preserve"> all instructional staff </t>
        </r>
        <r>
          <rPr>
            <b/>
            <sz val="11"/>
            <color theme="1"/>
            <rFont val="Calibri"/>
            <family val="2"/>
          </rPr>
          <t xml:space="preserve">Frequency: </t>
        </r>
        <r>
          <rPr>
            <sz val="11"/>
            <color theme="1"/>
            <rFont val="Calibri"/>
            <family val="2"/>
          </rPr>
          <t xml:space="preserve"> 4 professional development sessions a month Intended </t>
        </r>
        <r>
          <rPr>
            <b/>
            <sz val="11"/>
            <color theme="1"/>
            <rFont val="Calibri"/>
            <family val="2"/>
          </rPr>
          <t>Impact</t>
        </r>
        <r>
          <rPr>
            <sz val="11"/>
            <color theme="1"/>
            <rFont val="Calibri"/>
            <family val="2"/>
          </rPr>
          <t>: to ensure instructional staff is receiving ongoing professional development.</t>
        </r>
      </is>
    </oc>
    <nc r="D13" t="inlineStr">
      <is>
        <r>
          <t xml:space="preserve">Create a 2017-2018 calendar of scheduled common professional development planning sessions to be held at Niagara Street School. </t>
        </r>
        <r>
          <rPr>
            <b/>
            <sz val="11"/>
            <color theme="1"/>
            <rFont val="Calibri"/>
            <family val="2"/>
          </rPr>
          <t>Responsible:</t>
        </r>
        <r>
          <rPr>
            <sz val="11"/>
            <color theme="1"/>
            <rFont val="Calibri"/>
            <family val="2"/>
          </rPr>
          <t xml:space="preserve"> Administrators</t>
        </r>
        <r>
          <rPr>
            <b/>
            <sz val="11"/>
            <color theme="1"/>
            <rFont val="Calibri"/>
            <family val="2"/>
          </rPr>
          <t xml:space="preserve"> Participants:</t>
        </r>
        <r>
          <rPr>
            <sz val="11"/>
            <color theme="1"/>
            <rFont val="Calibri"/>
            <family val="2"/>
          </rPr>
          <t xml:space="preserve"> all instructional staff </t>
        </r>
        <r>
          <rPr>
            <b/>
            <sz val="11"/>
            <color theme="1"/>
            <rFont val="Calibri"/>
            <family val="2"/>
          </rPr>
          <t xml:space="preserve">Frequency: </t>
        </r>
        <r>
          <rPr>
            <sz val="11"/>
            <color theme="1"/>
            <rFont val="Calibri"/>
            <family val="2"/>
          </rPr>
          <t xml:space="preserve"> 4 professional development sessions a month Intended </t>
        </r>
        <r>
          <rPr>
            <b/>
            <sz val="11"/>
            <color theme="1"/>
            <rFont val="Calibri"/>
            <family val="2"/>
          </rPr>
          <t>Impact</t>
        </r>
        <r>
          <rPr>
            <sz val="11"/>
            <color theme="1"/>
            <rFont val="Calibri"/>
            <family val="2"/>
          </rPr>
          <t>: to ensure instructional staff is receiving ongoing professional development.</t>
        </r>
      </is>
    </nc>
  </rcc>
  <rcc rId="1439" sId="10">
    <oc r="D17" t="inlineStr">
      <is>
        <r>
          <t xml:space="preserve">Conduct Data Analysis &amp; Planning (DAP) meetings and Grade Level meetings for ELA grades K-6, Special Classes and NYS Math Grades 3-5 using Interim Assessments, Journey's Benchmarks and Aimsweb.  </t>
        </r>
        <r>
          <rPr>
            <b/>
            <sz val="11"/>
            <color theme="1"/>
            <rFont val="Calibri"/>
            <family val="2"/>
          </rPr>
          <t xml:space="preserve">Responsible: </t>
        </r>
        <r>
          <rPr>
            <sz val="11"/>
            <color theme="1"/>
            <rFont val="Calibri"/>
            <family val="2"/>
          </rPr>
          <t xml:space="preserve">the Administrative Team and Instructional Coaches, Consultant </t>
        </r>
        <r>
          <rPr>
            <b/>
            <sz val="12"/>
            <color theme="1"/>
            <rFont val="Calibri"/>
            <family val="2"/>
          </rPr>
          <t>Participants:</t>
        </r>
        <r>
          <rPr>
            <sz val="11"/>
            <color theme="1"/>
            <rFont val="Calibri"/>
            <family val="2"/>
          </rPr>
          <t xml:space="preserve">  Instructional staff by grade level </t>
        </r>
        <r>
          <rPr>
            <b/>
            <sz val="11"/>
            <color theme="1"/>
            <rFont val="Calibri"/>
            <family val="2"/>
          </rPr>
          <t>Frequency:</t>
        </r>
        <r>
          <rPr>
            <sz val="11"/>
            <color theme="1"/>
            <rFont val="Calibri"/>
            <family val="2"/>
          </rPr>
          <t xml:space="preserve"> every 6-8 weeks </t>
        </r>
        <r>
          <rPr>
            <b/>
            <sz val="11"/>
            <color theme="1"/>
            <rFont val="Calibri"/>
            <family val="2"/>
          </rPr>
          <t>Impact:</t>
        </r>
        <r>
          <rPr>
            <sz val="11"/>
            <color theme="1"/>
            <rFont val="Calibri"/>
            <family val="2"/>
          </rPr>
          <t xml:space="preserve"> To ensure collaborative analysis of student assessment data and student work followed by data driven planning of instruction, and to identify professional development needs </t>
        </r>
      </is>
    </oc>
    <nc r="D17" t="inlineStr">
      <is>
        <r>
          <t xml:space="preserve">Conduct Data Analysis &amp; Planning (DAP) meetings and Grade Level meetings for ELA and Math grades K-6, Special Classes using  Journey's and Investigations Unit Assessments.  </t>
        </r>
        <r>
          <rPr>
            <b/>
            <sz val="11"/>
            <color theme="1"/>
            <rFont val="Calibri"/>
            <family val="2"/>
          </rPr>
          <t xml:space="preserve">Responsible: </t>
        </r>
        <r>
          <rPr>
            <sz val="11"/>
            <color theme="1"/>
            <rFont val="Calibri"/>
            <family val="2"/>
          </rPr>
          <t xml:space="preserve">the Administrative Team and Instructional Coaches, Consultant </t>
        </r>
        <r>
          <rPr>
            <b/>
            <sz val="12"/>
            <color theme="1"/>
            <rFont val="Calibri"/>
            <family val="2"/>
          </rPr>
          <t>Participants:</t>
        </r>
        <r>
          <rPr>
            <sz val="11"/>
            <color theme="1"/>
            <rFont val="Calibri"/>
            <family val="2"/>
          </rPr>
          <t xml:space="preserve">  Instructional staff by grade level </t>
        </r>
        <r>
          <rPr>
            <b/>
            <sz val="11"/>
            <color theme="1"/>
            <rFont val="Calibri"/>
            <family val="2"/>
          </rPr>
          <t>Frequency:</t>
        </r>
        <r>
          <rPr>
            <sz val="11"/>
            <color theme="1"/>
            <rFont val="Calibri"/>
            <family val="2"/>
          </rPr>
          <t xml:space="preserve"> every 10 weeks </t>
        </r>
        <r>
          <rPr>
            <b/>
            <sz val="11"/>
            <color theme="1"/>
            <rFont val="Calibri"/>
            <family val="2"/>
          </rPr>
          <t>Impact:</t>
        </r>
        <r>
          <rPr>
            <sz val="11"/>
            <color theme="1"/>
            <rFont val="Calibri"/>
            <family val="2"/>
          </rPr>
          <t xml:space="preserve"> To ensure collaborative analysis of student assessment data and student work followed by data driven planning of instruction, and to identify professional development needs.</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0" sId="11">
    <oc r="D13" t="inlineStr">
      <is>
        <r>
          <t>Professional Development will be provided for all staff on learning new strategies for student engagement focusing on complex higher order questioning.</t>
        </r>
        <r>
          <rPr>
            <b/>
            <sz val="11"/>
            <color theme="1"/>
            <rFont val="Calibri"/>
            <family val="2"/>
          </rPr>
          <t xml:space="preserve"> Responsible: I</t>
        </r>
        <r>
          <rPr>
            <sz val="11"/>
            <color theme="1"/>
            <rFont val="Calibri"/>
            <family val="2"/>
          </rPr>
          <t xml:space="preserve">nstructional Coaches </t>
        </r>
        <r>
          <rPr>
            <b/>
            <sz val="11"/>
            <color theme="1"/>
            <rFont val="Calibri"/>
            <family val="2"/>
          </rPr>
          <t>Participants:</t>
        </r>
        <r>
          <rPr>
            <sz val="11"/>
            <color theme="1"/>
            <rFont val="Calibri"/>
            <family val="2"/>
          </rPr>
          <t xml:space="preserve"> All instructional staff </t>
        </r>
        <r>
          <rPr>
            <b/>
            <sz val="11"/>
            <color theme="1"/>
            <rFont val="Calibri"/>
            <family val="2"/>
          </rPr>
          <t>Frequency:</t>
        </r>
        <r>
          <rPr>
            <sz val="11"/>
            <color theme="1"/>
            <rFont val="Calibri"/>
            <family val="2"/>
          </rPr>
          <t xml:space="preserve"> Monthly meeting </t>
        </r>
        <r>
          <rPr>
            <b/>
            <sz val="11"/>
            <color theme="1"/>
            <rFont val="Calibri"/>
            <family val="2"/>
          </rPr>
          <t>Intended Impact:</t>
        </r>
        <r>
          <rPr>
            <sz val="11"/>
            <color theme="1"/>
            <rFont val="Calibri"/>
            <family val="2"/>
          </rPr>
          <t xml:space="preserve"> Expose and ensure teachers and utilizing new and higher order questioning strategies. </t>
        </r>
      </is>
    </oc>
    <nc r="D13" t="inlineStr">
      <is>
        <r>
          <t>Professional Development will be provided for all teachers that are identified through monthly classroom walk-through data as needing support on their implementation of student engagement and complex higher order questioning.</t>
        </r>
        <r>
          <rPr>
            <b/>
            <sz val="11"/>
            <color theme="1"/>
            <rFont val="Calibri"/>
            <family val="2"/>
          </rPr>
          <t xml:space="preserve"> </t>
        </r>
        <r>
          <rPr>
            <sz val="11"/>
            <color theme="1"/>
            <rFont val="Calibri"/>
            <family val="2"/>
          </rPr>
          <t xml:space="preserve">PD will be provided at Department Meetings and through teachers visiting teacher colleagues that have been identified as "experts" in student engagement and/or higher order questioning. This effort will be supported by our consultation meetings with PLC. </t>
        </r>
        <r>
          <rPr>
            <b/>
            <sz val="11"/>
            <color theme="1"/>
            <rFont val="Calibri"/>
            <family val="2"/>
          </rPr>
          <t xml:space="preserve">Responsible: </t>
        </r>
        <r>
          <rPr>
            <sz val="11"/>
            <color theme="1"/>
            <rFont val="Calibri"/>
            <family val="2"/>
          </rPr>
          <t>Leadership Team and</t>
        </r>
        <r>
          <rPr>
            <b/>
            <sz val="11"/>
            <color theme="1"/>
            <rFont val="Calibri"/>
            <family val="2"/>
          </rPr>
          <t xml:space="preserve">  I</t>
        </r>
        <r>
          <rPr>
            <sz val="11"/>
            <color theme="1"/>
            <rFont val="Calibri"/>
            <family val="2"/>
          </rPr>
          <t xml:space="preserve">nstructional Coaches </t>
        </r>
        <r>
          <rPr>
            <b/>
            <sz val="11"/>
            <color theme="1"/>
            <rFont val="Calibri"/>
            <family val="2"/>
          </rPr>
          <t>Participants:</t>
        </r>
        <r>
          <rPr>
            <sz val="11"/>
            <color theme="1"/>
            <rFont val="Calibri"/>
            <family val="2"/>
          </rPr>
          <t xml:space="preserve"> Select instructional staff </t>
        </r>
        <r>
          <rPr>
            <b/>
            <sz val="11"/>
            <color theme="1"/>
            <rFont val="Calibri"/>
            <family val="2"/>
          </rPr>
          <t>Frequency:</t>
        </r>
        <r>
          <rPr>
            <sz val="11"/>
            <color theme="1"/>
            <rFont val="Calibri"/>
            <family val="2"/>
          </rPr>
          <t xml:space="preserve"> Monthly  </t>
        </r>
        <r>
          <rPr>
            <b/>
            <sz val="11"/>
            <color theme="1"/>
            <rFont val="Calibri"/>
            <family val="2"/>
          </rPr>
          <t>Intended Impact:</t>
        </r>
        <r>
          <rPr>
            <sz val="11"/>
            <color theme="1"/>
            <rFont val="Calibri"/>
            <family val="2"/>
          </rPr>
          <t xml:space="preserve"> Expose and ensure teachers are successfully implementing  student engagement and higher order questioning strategies. </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1" sId="12">
    <oc r="D15" t="inlineStr">
      <is>
        <r>
          <t xml:space="preserve">Research and select a school wide tired behavioral system. </t>
        </r>
        <r>
          <rPr>
            <b/>
            <sz val="11"/>
            <color theme="1"/>
            <rFont val="Calibri"/>
            <family val="2"/>
          </rPr>
          <t>Responsible</t>
        </r>
        <r>
          <rPr>
            <sz val="11"/>
            <color theme="1"/>
            <rFont val="Calibri"/>
            <family val="2"/>
          </rPr>
          <t xml:space="preserve">: The committee </t>
        </r>
        <r>
          <rPr>
            <b/>
            <sz val="11"/>
            <color theme="1"/>
            <rFont val="Calibri"/>
            <family val="2"/>
          </rPr>
          <t>Participants:</t>
        </r>
        <r>
          <rPr>
            <sz val="11"/>
            <color theme="1"/>
            <rFont val="Calibri"/>
            <family val="2"/>
          </rPr>
          <t xml:space="preserve"> The committee </t>
        </r>
        <r>
          <rPr>
            <b/>
            <sz val="11"/>
            <color theme="1"/>
            <rFont val="Calibri"/>
            <family val="2"/>
          </rPr>
          <t>Frequency</t>
        </r>
        <r>
          <rPr>
            <sz val="11"/>
            <color theme="1"/>
            <rFont val="Calibri"/>
            <family val="2"/>
          </rPr>
          <t xml:space="preserve">: Weekly meetings </t>
        </r>
        <r>
          <rPr>
            <b/>
            <sz val="11"/>
            <color theme="1"/>
            <rFont val="Calibri"/>
            <family val="2"/>
          </rPr>
          <t>Intended Impact</t>
        </r>
        <r>
          <rPr>
            <sz val="11"/>
            <color theme="1"/>
            <rFont val="Calibri"/>
            <family val="2"/>
          </rPr>
          <t>: To determine the most effective program for our school climate.</t>
        </r>
      </is>
    </oc>
    <nc r="D15" t="inlineStr">
      <is>
        <r>
          <t xml:space="preserve">Research and select support strategies for Tier 2 and 3 students. </t>
        </r>
        <r>
          <rPr>
            <b/>
            <sz val="11"/>
            <color theme="1"/>
            <rFont val="Calibri"/>
            <family val="2"/>
          </rPr>
          <t>Responsible</t>
        </r>
        <r>
          <rPr>
            <sz val="11"/>
            <color theme="1"/>
            <rFont val="Calibri"/>
            <family val="2"/>
          </rPr>
          <t xml:space="preserve">: The committee </t>
        </r>
        <r>
          <rPr>
            <b/>
            <sz val="11"/>
            <color theme="1"/>
            <rFont val="Calibri"/>
            <family val="2"/>
          </rPr>
          <t>Participants:</t>
        </r>
        <r>
          <rPr>
            <sz val="11"/>
            <color theme="1"/>
            <rFont val="Calibri"/>
            <family val="2"/>
          </rPr>
          <t xml:space="preserve"> The committee </t>
        </r>
        <r>
          <rPr>
            <b/>
            <sz val="11"/>
            <color theme="1"/>
            <rFont val="Calibri"/>
            <family val="2"/>
          </rPr>
          <t>Frequency</t>
        </r>
        <r>
          <rPr>
            <sz val="11"/>
            <color theme="1"/>
            <rFont val="Calibri"/>
            <family val="2"/>
          </rPr>
          <t xml:space="preserve">: Weekly meetings </t>
        </r>
        <r>
          <rPr>
            <b/>
            <sz val="11"/>
            <color theme="1"/>
            <rFont val="Calibri"/>
            <family val="2"/>
          </rPr>
          <t>Intended Impact</t>
        </r>
        <r>
          <rPr>
            <sz val="11"/>
            <color theme="1"/>
            <rFont val="Calibri"/>
            <family val="2"/>
          </rPr>
          <t>: To determine the most effective program for our school climate.</t>
        </r>
      </is>
    </nc>
  </rcc>
  <rcc rId="1442" sId="12">
    <oc r="D16" t="inlineStr">
      <is>
        <r>
          <t xml:space="preserve">Provide PD to staff on school-wide tired behavioral system. </t>
        </r>
        <r>
          <rPr>
            <b/>
            <sz val="11"/>
            <color theme="1"/>
            <rFont val="Calibri"/>
            <family val="2"/>
          </rPr>
          <t>Responsible</t>
        </r>
        <r>
          <rPr>
            <sz val="11"/>
            <color theme="1"/>
            <rFont val="Calibri"/>
            <family val="2"/>
          </rPr>
          <t xml:space="preserve">: The committee and administration. </t>
        </r>
        <r>
          <rPr>
            <b/>
            <sz val="11"/>
            <color theme="1"/>
            <rFont val="Calibri"/>
            <family val="2"/>
          </rPr>
          <t>Participants</t>
        </r>
        <r>
          <rPr>
            <sz val="11"/>
            <color theme="1"/>
            <rFont val="Calibri"/>
            <family val="2"/>
          </rPr>
          <t xml:space="preserve">: All Niagara Street School staff. </t>
        </r>
        <r>
          <rPr>
            <b/>
            <sz val="11"/>
            <color theme="1"/>
            <rFont val="Calibri"/>
            <family val="2"/>
          </rPr>
          <t>Frequency</t>
        </r>
        <r>
          <rPr>
            <sz val="11"/>
            <color theme="1"/>
            <rFont val="Calibri"/>
            <family val="2"/>
          </rPr>
          <t xml:space="preserve">: Two sessions </t>
        </r>
        <r>
          <rPr>
            <b/>
            <sz val="11"/>
            <color theme="1"/>
            <rFont val="Calibri"/>
            <family val="2"/>
          </rPr>
          <t>Intended Impact</t>
        </r>
        <r>
          <rPr>
            <sz val="11"/>
            <color theme="1"/>
            <rFont val="Calibri"/>
            <family val="2"/>
          </rPr>
          <t>: To inform and train staff of the school wide tired behavioral system.</t>
        </r>
      </is>
    </oc>
    <nc r="D16" t="inlineStr">
      <is>
        <r>
          <t xml:space="preserve">Provide PD to NSS staff that is selected to deliver support services to select Tier 2 or 3 students . </t>
        </r>
        <r>
          <rPr>
            <b/>
            <sz val="11"/>
            <color theme="1"/>
            <rFont val="Calibri"/>
            <family val="2"/>
          </rPr>
          <t>Responsible</t>
        </r>
        <r>
          <rPr>
            <sz val="11"/>
            <color theme="1"/>
            <rFont val="Calibri"/>
            <family val="2"/>
          </rPr>
          <t xml:space="preserve">: The committee and administration. </t>
        </r>
        <r>
          <rPr>
            <b/>
            <sz val="11"/>
            <color theme="1"/>
            <rFont val="Calibri"/>
            <family val="2"/>
          </rPr>
          <t>Participants</t>
        </r>
        <r>
          <rPr>
            <sz val="11"/>
            <color theme="1"/>
            <rFont val="Calibri"/>
            <family val="2"/>
          </rPr>
          <t xml:space="preserve">: Selected Niagara Street School staff. </t>
        </r>
        <r>
          <rPr>
            <b/>
            <sz val="11"/>
            <color theme="1"/>
            <rFont val="Calibri"/>
            <family val="2"/>
          </rPr>
          <t>Frequency</t>
        </r>
        <r>
          <rPr>
            <sz val="11"/>
            <color theme="1"/>
            <rFont val="Calibri"/>
            <family val="2"/>
          </rPr>
          <t xml:space="preserve">: TBD </t>
        </r>
        <r>
          <rPr>
            <b/>
            <sz val="11"/>
            <color theme="1"/>
            <rFont val="Calibri"/>
            <family val="2"/>
          </rPr>
          <t>Intended Impact</t>
        </r>
        <r>
          <rPr>
            <sz val="11"/>
            <color theme="1"/>
            <rFont val="Calibri"/>
            <family val="2"/>
          </rPr>
          <t>: To inform and train staff.</t>
        </r>
      </is>
    </nc>
  </rcc>
  <rcc rId="1443" sId="12" numFmtId="19">
    <oc r="C15">
      <v>43038</v>
    </oc>
    <nc r="C15">
      <v>43099</v>
    </nc>
  </rcc>
  <rcc rId="1444" sId="12" numFmtId="19">
    <oc r="C16">
      <v>43069</v>
    </oc>
    <nc r="C16">
      <v>43130</v>
    </nc>
  </rcc>
  <rcc rId="1445" sId="12">
    <oc r="D9" t="inlineStr">
      <is>
        <r>
          <rPr>
            <sz val="11"/>
            <rFont val="Calibri"/>
            <family val="2"/>
          </rPr>
          <t xml:space="preserve">By February of 2018, </t>
        </r>
        <r>
          <rPr>
            <sz val="11"/>
            <color theme="1"/>
            <rFont val="Calibri"/>
            <family val="2"/>
          </rPr>
          <t xml:space="preserve">a school-wide tiered positive behavior system/program will be implemented that reinforces corrective behavior and reduces discipline referrals by 5% in order to minimize student out of class instructional time.  </t>
        </r>
      </is>
    </oc>
    <nc r="D9" t="inlineStr">
      <is>
        <r>
          <rPr>
            <sz val="11"/>
            <rFont val="Calibri"/>
            <family val="2"/>
          </rPr>
          <t>By February of 2018, the school Positive Behavior Committee will have classified all NSS students as a Tier 1, 2, or 3</t>
        </r>
        <r>
          <rPr>
            <sz val="11"/>
            <color theme="1"/>
            <rFont val="Calibri"/>
            <family val="2"/>
          </rPr>
          <t xml:space="preserve"> behavior student,  implemented specific strategies that will further support all tier 2 and 3 students through additional school supports and outside agency support, with the goal of reducing discipline referrals to the dean for the specific cohort of tier 2 and 3 students by 5% in order to minimize student out of class instructional time.  To implement school-wide strategies that promote the posive behavior exibited by tier 1 students. </t>
        </r>
      </is>
    </nc>
  </rcc>
  <rcc rId="1446" sId="12">
    <oc r="D17" t="inlineStr">
      <is>
        <r>
          <t xml:space="preserve">Gather resources and materials necessary to carry out the school wide tired behavioral plan. </t>
        </r>
        <r>
          <rPr>
            <b/>
            <sz val="11"/>
            <color theme="1"/>
            <rFont val="Calibri"/>
            <family val="2"/>
          </rPr>
          <t>Responsible</t>
        </r>
        <r>
          <rPr>
            <sz val="11"/>
            <color theme="1"/>
            <rFont val="Calibri"/>
            <family val="2"/>
          </rPr>
          <t xml:space="preserve">: The committee </t>
        </r>
        <r>
          <rPr>
            <b/>
            <sz val="11"/>
            <color theme="1"/>
            <rFont val="Calibri"/>
            <family val="2"/>
          </rPr>
          <t>Participants</t>
        </r>
        <r>
          <rPr>
            <sz val="11"/>
            <color theme="1"/>
            <rFont val="Calibri"/>
            <family val="2"/>
          </rPr>
          <t xml:space="preserve">: The committee </t>
        </r>
        <r>
          <rPr>
            <b/>
            <sz val="11"/>
            <color theme="1"/>
            <rFont val="Calibri"/>
            <family val="2"/>
          </rPr>
          <t>Frequency</t>
        </r>
        <r>
          <rPr>
            <sz val="11"/>
            <color theme="1"/>
            <rFont val="Calibri"/>
            <family val="2"/>
          </rPr>
          <t xml:space="preserve">: Weekly </t>
        </r>
        <r>
          <rPr>
            <b/>
            <sz val="11"/>
            <color theme="1"/>
            <rFont val="Calibri"/>
            <family val="2"/>
          </rPr>
          <t>Intended Impact</t>
        </r>
        <r>
          <rPr>
            <sz val="11"/>
            <color theme="1"/>
            <rFont val="Calibri"/>
            <family val="2"/>
          </rPr>
          <t>: To prepare Niagara Street School to start the plan.</t>
        </r>
      </is>
    </oc>
    <nc r="D17" t="inlineStr">
      <is>
        <r>
          <t xml:space="preserve">To research and implement activities  that encourage and acknowledge students that exhibit positive behavior (Positive behavior programs, rewards, technology programs like ClassDojo,). </t>
        </r>
        <r>
          <rPr>
            <b/>
            <sz val="11"/>
            <color theme="1"/>
            <rFont val="Calibri"/>
            <family val="2"/>
          </rPr>
          <t>Responsible</t>
        </r>
        <r>
          <rPr>
            <sz val="11"/>
            <color theme="1"/>
            <rFont val="Calibri"/>
            <family val="2"/>
          </rPr>
          <t xml:space="preserve">: The committee </t>
        </r>
        <r>
          <rPr>
            <b/>
            <sz val="11"/>
            <color theme="1"/>
            <rFont val="Calibri"/>
            <family val="2"/>
          </rPr>
          <t>Participants</t>
        </r>
        <r>
          <rPr>
            <sz val="11"/>
            <color theme="1"/>
            <rFont val="Calibri"/>
            <family val="2"/>
          </rPr>
          <t xml:space="preserve">: The committee </t>
        </r>
        <r>
          <rPr>
            <b/>
            <sz val="11"/>
            <color theme="1"/>
            <rFont val="Calibri"/>
            <family val="2"/>
          </rPr>
          <t>Frequency</t>
        </r>
        <r>
          <rPr>
            <sz val="11"/>
            <color theme="1"/>
            <rFont val="Calibri"/>
            <family val="2"/>
          </rPr>
          <t xml:space="preserve">: Weekly </t>
        </r>
        <r>
          <rPr>
            <b/>
            <sz val="11"/>
            <color theme="1"/>
            <rFont val="Calibri"/>
            <family val="2"/>
          </rPr>
          <t>Intended Impact</t>
        </r>
        <r>
          <rPr>
            <sz val="11"/>
            <color theme="1"/>
            <rFont val="Calibri"/>
            <family val="2"/>
          </rPr>
          <t>: To prepare Niagara Street School to start the plan.</t>
        </r>
      </is>
    </nc>
  </rcc>
  <rcc rId="1447" sId="12" numFmtId="21">
    <oc r="B17">
      <v>43070</v>
    </oc>
    <nc r="B17">
      <v>43003</v>
    </nc>
  </rcc>
  <rcc rId="1448" sId="12" numFmtId="19">
    <oc r="C17">
      <v>43091</v>
    </oc>
    <nc r="C17">
      <v>43099</v>
    </nc>
  </rcc>
  <rcc rId="1449" sId="12">
    <oc r="D19" t="inlineStr">
      <is>
        <r>
          <t xml:space="preserve">Implement and monitor the school wide tiered behavior system. </t>
        </r>
        <r>
          <rPr>
            <b/>
            <sz val="11"/>
            <color theme="1"/>
            <rFont val="Calibri"/>
            <family val="2"/>
          </rPr>
          <t>Responsible</t>
        </r>
        <r>
          <rPr>
            <sz val="11"/>
            <color theme="1"/>
            <rFont val="Calibri"/>
            <family val="2"/>
          </rPr>
          <t xml:space="preserve">: All Niagara Street School Staff </t>
        </r>
        <r>
          <rPr>
            <b/>
            <sz val="11"/>
            <color theme="1"/>
            <rFont val="Calibri"/>
            <family val="2"/>
          </rPr>
          <t>Participants</t>
        </r>
        <r>
          <rPr>
            <sz val="11"/>
            <color theme="1"/>
            <rFont val="Calibri"/>
            <family val="2"/>
          </rPr>
          <t xml:space="preserve">: All staff Frequency: On-going </t>
        </r>
        <r>
          <rPr>
            <b/>
            <sz val="11"/>
            <color theme="1"/>
            <rFont val="Calibri"/>
            <family val="2"/>
          </rPr>
          <t>Intended Impact</t>
        </r>
        <r>
          <rPr>
            <sz val="11"/>
            <color theme="1"/>
            <rFont val="Calibri"/>
            <family val="2"/>
          </rPr>
          <t>: to identify any inconsistencies within the school wide tiered behavior system.</t>
        </r>
      </is>
    </oc>
    <nc r="D19" t="inlineStr">
      <is>
        <r>
          <t xml:space="preserve">On-going monitoring of the implementation of supports activities for Tier 2 and 3 interventions. </t>
        </r>
        <r>
          <rPr>
            <b/>
            <sz val="11"/>
            <color theme="1"/>
            <rFont val="Calibri"/>
            <family val="2"/>
          </rPr>
          <t>Responsible</t>
        </r>
        <r>
          <rPr>
            <sz val="11"/>
            <color theme="1"/>
            <rFont val="Calibri"/>
            <family val="2"/>
          </rPr>
          <t xml:space="preserve">: START Team, Dean, Leadership Team. </t>
        </r>
        <r>
          <rPr>
            <b/>
            <sz val="11"/>
            <color theme="1"/>
            <rFont val="Calibri"/>
            <family val="2"/>
          </rPr>
          <t>Participants</t>
        </r>
        <r>
          <rPr>
            <sz val="11"/>
            <color theme="1"/>
            <rFont val="Calibri"/>
            <family val="2"/>
          </rPr>
          <t xml:space="preserve">: All staff Frequency: On-going </t>
        </r>
        <r>
          <rPr>
            <b/>
            <sz val="11"/>
            <color theme="1"/>
            <rFont val="Calibri"/>
            <family val="2"/>
          </rPr>
          <t>Intended Impact</t>
        </r>
        <r>
          <rPr>
            <sz val="11"/>
            <color theme="1"/>
            <rFont val="Calibri"/>
            <family val="2"/>
          </rPr>
          <t>: to identify any inconsistencies within the school wide tiered behavior system.</t>
        </r>
      </is>
    </nc>
  </rcc>
  <rcc rId="1450" sId="12">
    <oc r="D21" t="inlineStr">
      <is>
        <r>
          <t xml:space="preserve">Collect and analyze data from the leading indicators for the 40 week marking period: </t>
        </r>
        <r>
          <rPr>
            <b/>
            <sz val="11"/>
            <color theme="1"/>
            <rFont val="Calibri"/>
            <family val="2"/>
          </rPr>
          <t>Responsible</t>
        </r>
        <r>
          <rPr>
            <sz val="11"/>
            <color theme="1"/>
            <rFont val="Calibri"/>
            <family val="2"/>
          </rPr>
          <t xml:space="preserve">: Dean, counselor, administration </t>
        </r>
        <r>
          <rPr>
            <b/>
            <sz val="11"/>
            <color theme="1"/>
            <rFont val="Calibri"/>
            <family val="2"/>
          </rPr>
          <t>Participants:</t>
        </r>
        <r>
          <rPr>
            <sz val="11"/>
            <color theme="1"/>
            <rFont val="Calibri"/>
            <family val="2"/>
          </rPr>
          <t xml:space="preserve"> Dean, counselor, administration </t>
        </r>
        <r>
          <rPr>
            <b/>
            <sz val="11"/>
            <color theme="1"/>
            <rFont val="Calibri"/>
            <family val="2"/>
          </rPr>
          <t>Frequency</t>
        </r>
        <r>
          <rPr>
            <sz val="11"/>
            <color theme="1"/>
            <rFont val="Calibri"/>
            <family val="2"/>
          </rPr>
          <t>: Once</t>
        </r>
        <r>
          <rPr>
            <b/>
            <sz val="11"/>
            <color theme="1"/>
            <rFont val="Calibri"/>
            <family val="2"/>
          </rPr>
          <t xml:space="preserve"> Intended Impact</t>
        </r>
        <r>
          <rPr>
            <sz val="11"/>
            <color theme="1"/>
            <rFont val="Calibri"/>
            <family val="2"/>
          </rPr>
          <t>: to ensure a consistent implementation of the school wide tiered behavior system.</t>
        </r>
      </is>
    </oc>
    <nc r="D21" t="inlineStr">
      <is>
        <r>
          <t xml:space="preserve">Collect and analyze discipline referral data to the dean.  </t>
        </r>
        <r>
          <rPr>
            <b/>
            <sz val="11"/>
            <color theme="1"/>
            <rFont val="Calibri"/>
            <family val="2"/>
          </rPr>
          <t>Responsible</t>
        </r>
        <r>
          <rPr>
            <sz val="11"/>
            <color theme="1"/>
            <rFont val="Calibri"/>
            <family val="2"/>
          </rPr>
          <t xml:space="preserve">: Dean  </t>
        </r>
        <r>
          <rPr>
            <b/>
            <sz val="11"/>
            <color theme="1"/>
            <rFont val="Calibri"/>
            <family val="2"/>
          </rPr>
          <t>Participants:</t>
        </r>
        <r>
          <rPr>
            <sz val="11"/>
            <color theme="1"/>
            <rFont val="Calibri"/>
            <family val="2"/>
          </rPr>
          <t xml:space="preserve"> Dean, administration </t>
        </r>
        <r>
          <rPr>
            <b/>
            <sz val="11"/>
            <color theme="1"/>
            <rFont val="Calibri"/>
            <family val="2"/>
          </rPr>
          <t>Frequency</t>
        </r>
        <r>
          <rPr>
            <sz val="11"/>
            <color theme="1"/>
            <rFont val="Calibri"/>
            <family val="2"/>
          </rPr>
          <t>: Monthly</t>
        </r>
        <r>
          <rPr>
            <b/>
            <sz val="11"/>
            <color theme="1"/>
            <rFont val="Calibri"/>
            <family val="2"/>
          </rPr>
          <t xml:space="preserve"> Intended Impact</t>
        </r>
        <r>
          <rPr>
            <sz val="11"/>
            <color theme="1"/>
            <rFont val="Calibri"/>
            <family val="2"/>
          </rPr>
          <t>: To track discipline referrals to the dean</t>
        </r>
      </is>
    </nc>
  </rcc>
  <rcc rId="1451" sId="12">
    <oc r="D22" t="inlineStr">
      <is>
        <r>
          <t xml:space="preserve">Create survey to monitor the effectiveness of the plan. </t>
        </r>
        <r>
          <rPr>
            <b/>
            <sz val="11"/>
            <color theme="1"/>
            <rFont val="Calibri"/>
            <family val="2"/>
          </rPr>
          <t>Responsible</t>
        </r>
        <r>
          <rPr>
            <sz val="11"/>
            <color theme="1"/>
            <rFont val="Calibri"/>
            <family val="2"/>
          </rPr>
          <t xml:space="preserve">: Committee Members </t>
        </r>
        <r>
          <rPr>
            <b/>
            <sz val="11"/>
            <color theme="1"/>
            <rFont val="Calibri"/>
            <family val="2"/>
          </rPr>
          <t>Participants</t>
        </r>
        <r>
          <rPr>
            <sz val="11"/>
            <color theme="1"/>
            <rFont val="Calibri"/>
            <family val="2"/>
          </rPr>
          <t xml:space="preserve">: All staff and students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assess the effectiveness of the plan.</t>
        </r>
      </is>
    </oc>
    <nc r="D22" t="inlineStr">
      <is>
        <r>
          <t xml:space="preserve">Create survey to monitor the effectiveness of the plan. </t>
        </r>
        <r>
          <rPr>
            <b/>
            <sz val="11"/>
            <color theme="1"/>
            <rFont val="Calibri"/>
            <family val="2"/>
          </rPr>
          <t>Responsible</t>
        </r>
        <r>
          <rPr>
            <sz val="11"/>
            <color theme="1"/>
            <rFont val="Calibri"/>
            <family val="2"/>
          </rPr>
          <t xml:space="preserve">: START Team, Dean </t>
        </r>
        <r>
          <rPr>
            <b/>
            <sz val="11"/>
            <color theme="1"/>
            <rFont val="Calibri"/>
            <family val="2"/>
          </rPr>
          <t>Participants</t>
        </r>
        <r>
          <rPr>
            <sz val="11"/>
            <color theme="1"/>
            <rFont val="Calibri"/>
            <family val="2"/>
          </rPr>
          <t xml:space="preserve">: All staff and students </t>
        </r>
        <r>
          <rPr>
            <b/>
            <sz val="11"/>
            <color theme="1"/>
            <rFont val="Calibri"/>
            <family val="2"/>
          </rPr>
          <t>Frequency</t>
        </r>
        <r>
          <rPr>
            <sz val="11"/>
            <color theme="1"/>
            <rFont val="Calibri"/>
            <family val="2"/>
          </rPr>
          <t xml:space="preserve">: 40 Week marking period </t>
        </r>
        <r>
          <rPr>
            <b/>
            <sz val="11"/>
            <color theme="1"/>
            <rFont val="Calibri"/>
            <family val="2"/>
          </rPr>
          <t>Intended Impact</t>
        </r>
        <r>
          <rPr>
            <sz val="11"/>
            <color theme="1"/>
            <rFont val="Calibri"/>
            <family val="2"/>
          </rPr>
          <t>: Assess the effectiveness of the plan.</t>
        </r>
      </is>
    </nc>
  </rcc>
  <rcc rId="1452" sId="12" numFmtId="19">
    <oc r="B22">
      <v>43255</v>
    </oc>
    <nc r="B22">
      <v>43194</v>
    </nc>
  </rcc>
  <rcc rId="1453" sId="12" numFmtId="19">
    <oc r="C22">
      <v>43259</v>
    </oc>
    <nc r="C22">
      <v>43198</v>
    </nc>
  </rcc>
  <rcc rId="1454" sId="12">
    <oc r="D23" t="inlineStr">
      <is>
        <r>
          <t xml:space="preserve">Administer the survey to students and staff. </t>
        </r>
        <r>
          <rPr>
            <b/>
            <sz val="11"/>
            <color theme="1"/>
            <rFont val="Calibri"/>
            <family val="2"/>
          </rPr>
          <t>Responsible</t>
        </r>
        <r>
          <rPr>
            <sz val="11"/>
            <color theme="1"/>
            <rFont val="Calibri"/>
            <family val="2"/>
          </rPr>
          <t xml:space="preserve">: Administration </t>
        </r>
        <r>
          <rPr>
            <b/>
            <sz val="11"/>
            <color theme="1"/>
            <rFont val="Calibri"/>
            <family val="2"/>
          </rPr>
          <t>Participants</t>
        </r>
        <r>
          <rPr>
            <sz val="11"/>
            <color theme="1"/>
            <rFont val="Calibri"/>
            <family val="2"/>
          </rPr>
          <t xml:space="preserve">: All staff and students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measure strengths and areas in need of development of the plan.</t>
        </r>
      </is>
    </oc>
    <nc r="D23" t="inlineStr">
      <is>
        <r>
          <t xml:space="preserve">Administer the survey to students and staff. </t>
        </r>
        <r>
          <rPr>
            <b/>
            <sz val="11"/>
            <color theme="1"/>
            <rFont val="Calibri"/>
            <family val="2"/>
          </rPr>
          <t>Responsible</t>
        </r>
        <r>
          <rPr>
            <sz val="11"/>
            <color theme="1"/>
            <rFont val="Calibri"/>
            <family val="2"/>
          </rPr>
          <t xml:space="preserve">: START Team </t>
        </r>
        <r>
          <rPr>
            <b/>
            <sz val="11"/>
            <color theme="1"/>
            <rFont val="Calibri"/>
            <family val="2"/>
          </rPr>
          <t>Participants</t>
        </r>
        <r>
          <rPr>
            <sz val="11"/>
            <color theme="1"/>
            <rFont val="Calibri"/>
            <family val="2"/>
          </rPr>
          <t xml:space="preserve">: All staff and students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measure strengths and areas in need of development of the plan.</t>
        </r>
      </is>
    </nc>
  </rcc>
  <rcc rId="1455" sId="12">
    <oc r="D24" t="inlineStr">
      <is>
        <r>
          <t xml:space="preserve">Analyze survey data. </t>
        </r>
        <r>
          <rPr>
            <b/>
            <sz val="11"/>
            <color theme="1"/>
            <rFont val="Calibri"/>
            <family val="2"/>
          </rPr>
          <t>Responsible</t>
        </r>
        <r>
          <rPr>
            <sz val="11"/>
            <color theme="1"/>
            <rFont val="Calibri"/>
            <family val="2"/>
          </rPr>
          <t xml:space="preserve">: Committee Members </t>
        </r>
        <r>
          <rPr>
            <b/>
            <sz val="11"/>
            <color theme="1"/>
            <rFont val="Calibri"/>
            <family val="2"/>
          </rPr>
          <t>Participants</t>
        </r>
        <r>
          <rPr>
            <sz val="11"/>
            <color theme="1"/>
            <rFont val="Calibri"/>
            <family val="2"/>
          </rPr>
          <t xml:space="preserve">: Committee Members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identify strengths and areas in need of improvement for 2018-2019 school year.</t>
        </r>
      </is>
    </oc>
    <nc r="D24" t="inlineStr">
      <is>
        <r>
          <t xml:space="preserve">Analyze survey data. </t>
        </r>
        <r>
          <rPr>
            <b/>
            <sz val="11"/>
            <color theme="1"/>
            <rFont val="Calibri"/>
            <family val="2"/>
          </rPr>
          <t>Responsible</t>
        </r>
        <r>
          <rPr>
            <sz val="11"/>
            <color theme="1"/>
            <rFont val="Calibri"/>
            <family val="2"/>
          </rPr>
          <t xml:space="preserve">: START Team </t>
        </r>
        <r>
          <rPr>
            <b/>
            <sz val="11"/>
            <color theme="1"/>
            <rFont val="Calibri"/>
            <family val="2"/>
          </rPr>
          <t>Participants</t>
        </r>
        <r>
          <rPr>
            <sz val="11"/>
            <color theme="1"/>
            <rFont val="Calibri"/>
            <family val="2"/>
          </rPr>
          <t xml:space="preserve">: START Team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identify strengths and areas in need of improvement for 2018-2019 school year.</t>
        </r>
      </is>
    </nc>
  </rcc>
  <rcc rId="1456" sId="12" numFmtId="19">
    <oc r="B24">
      <v>43269</v>
    </oc>
    <nc r="B24">
      <v>43252</v>
    </nc>
  </rcc>
  <rcc rId="1457" sId="12">
    <oc r="D13" t="inlineStr">
      <is>
        <r>
          <t xml:space="preserve">Post a notice to recruit committee members for research and planning a school wide tiered behavioral program. </t>
        </r>
        <r>
          <rPr>
            <b/>
            <sz val="11"/>
            <color theme="1"/>
            <rFont val="Calibri"/>
            <family val="2"/>
          </rPr>
          <t>Responsible</t>
        </r>
        <r>
          <rPr>
            <sz val="11"/>
            <color theme="1"/>
            <rFont val="Calibri"/>
            <family val="2"/>
          </rPr>
          <t xml:space="preserve">: Administrators </t>
        </r>
        <r>
          <rPr>
            <b/>
            <sz val="11"/>
            <color theme="1"/>
            <rFont val="Calibri"/>
            <family val="2"/>
          </rPr>
          <t>Participants</t>
        </r>
        <r>
          <rPr>
            <sz val="11"/>
            <color theme="1"/>
            <rFont val="Calibri"/>
            <family val="2"/>
          </rPr>
          <t xml:space="preserve">: Open to all Niagara Street School staff </t>
        </r>
        <r>
          <rPr>
            <b/>
            <sz val="11"/>
            <color theme="1"/>
            <rFont val="Calibri"/>
            <family val="2"/>
          </rPr>
          <t>Frequency</t>
        </r>
        <r>
          <rPr>
            <sz val="11"/>
            <color theme="1"/>
            <rFont val="Calibri"/>
            <family val="2"/>
          </rPr>
          <t xml:space="preserve">: Once Intended Impact: To ensure that all staff have the opportunity to be part of planning the school wide tired behavioral program. </t>
        </r>
      </is>
    </oc>
    <nc r="D13" t="inlineStr">
      <is>
        <r>
          <t xml:space="preserve">Create a posting  to recruit an NSS Positive Behavior Committee. </t>
        </r>
        <r>
          <rPr>
            <b/>
            <sz val="11"/>
            <color theme="1"/>
            <rFont val="Calibri"/>
            <family val="2"/>
          </rPr>
          <t>Responsible</t>
        </r>
        <r>
          <rPr>
            <sz val="11"/>
            <color theme="1"/>
            <rFont val="Calibri"/>
            <family val="2"/>
          </rPr>
          <t xml:space="preserve">: Administrators </t>
        </r>
        <r>
          <rPr>
            <b/>
            <sz val="11"/>
            <color theme="1"/>
            <rFont val="Calibri"/>
            <family val="2"/>
          </rPr>
          <t>Participants</t>
        </r>
        <r>
          <rPr>
            <sz val="11"/>
            <color theme="1"/>
            <rFont val="Calibri"/>
            <family val="2"/>
          </rPr>
          <t xml:space="preserve">: Open to all Niagara Street School staff </t>
        </r>
        <r>
          <rPr>
            <b/>
            <sz val="11"/>
            <color theme="1"/>
            <rFont val="Calibri"/>
            <family val="2"/>
          </rPr>
          <t>Frequency</t>
        </r>
        <r>
          <rPr>
            <sz val="11"/>
            <color theme="1"/>
            <rFont val="Calibri"/>
            <family val="2"/>
          </rPr>
          <t>: Once</t>
        </r>
        <r>
          <rPr>
            <b/>
            <sz val="11"/>
            <color theme="1"/>
            <rFont val="Calibri"/>
            <family val="2"/>
          </rPr>
          <t xml:space="preserve"> Intended Impact:</t>
        </r>
        <r>
          <rPr>
            <sz val="11"/>
            <color theme="1"/>
            <rFont val="Calibri"/>
            <family val="2"/>
          </rPr>
          <t xml:space="preserve"> To ensure that all staff have the opportunity to be part of the committee. </t>
        </r>
      </is>
    </nc>
  </rcc>
  <rcc rId="1458" sId="12">
    <oc r="D14" t="inlineStr">
      <is>
        <r>
          <t xml:space="preserve">Select and notify committee members. </t>
        </r>
        <r>
          <rPr>
            <b/>
            <sz val="11"/>
            <color theme="1"/>
            <rFont val="Calibri"/>
            <family val="2"/>
          </rPr>
          <t>Responsible</t>
        </r>
        <r>
          <rPr>
            <sz val="11"/>
            <color theme="1"/>
            <rFont val="Calibri"/>
            <family val="2"/>
          </rPr>
          <t xml:space="preserve">: Administration </t>
        </r>
        <r>
          <rPr>
            <b/>
            <sz val="11"/>
            <color theme="1"/>
            <rFont val="Calibri"/>
            <family val="2"/>
          </rPr>
          <t>Participants</t>
        </r>
        <r>
          <rPr>
            <sz val="11"/>
            <color theme="1"/>
            <rFont val="Calibri"/>
            <family val="2"/>
          </rPr>
          <t xml:space="preserve">: Primary and intermediate teachers, special area, special education, counselors, dean, support staff, administration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Ensure all members are notified that they will participate in creation of school wide tiered behavioral plan.</t>
        </r>
      </is>
    </oc>
    <nc r="D14" t="inlineStr">
      <is>
        <r>
          <t xml:space="preserve">Select and notify committee members. </t>
        </r>
        <r>
          <rPr>
            <b/>
            <sz val="11"/>
            <color theme="1"/>
            <rFont val="Calibri"/>
            <family val="2"/>
          </rPr>
          <t>Responsible</t>
        </r>
        <r>
          <rPr>
            <sz val="11"/>
            <color theme="1"/>
            <rFont val="Calibri"/>
            <family val="2"/>
          </rPr>
          <t xml:space="preserve">: Administration </t>
        </r>
        <r>
          <rPr>
            <b/>
            <sz val="11"/>
            <color theme="1"/>
            <rFont val="Calibri"/>
            <family val="2"/>
          </rPr>
          <t>Participants</t>
        </r>
        <r>
          <rPr>
            <sz val="11"/>
            <color theme="1"/>
            <rFont val="Calibri"/>
            <family val="2"/>
          </rPr>
          <t xml:space="preserve">: Primary and intermediate teachers, special area, special education, counselors, dean, support staff, administration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Ensure all members are notified that they will participate on the committee.</t>
        </r>
      </is>
    </nc>
  </rcc>
  <rcc rId="1459" sId="12" numFmtId="19">
    <oc r="C18">
      <v>43112</v>
    </oc>
    <nc r="C18">
      <v>43125</v>
    </nc>
  </rcc>
  <rcc rId="1460" sId="12">
    <oc r="D18" t="inlineStr">
      <is>
        <r>
          <t xml:space="preserve">Implemenatation of school spirit week. </t>
        </r>
        <r>
          <rPr>
            <b/>
            <sz val="11"/>
            <color theme="1"/>
            <rFont val="Calibri"/>
            <family val="2"/>
          </rPr>
          <t>Responsible</t>
        </r>
        <r>
          <rPr>
            <sz val="11"/>
            <color theme="1"/>
            <rFont val="Calibri"/>
            <family val="2"/>
          </rPr>
          <t xml:space="preserve">: The committee </t>
        </r>
        <r>
          <rPr>
            <b/>
            <sz val="11"/>
            <color theme="1"/>
            <rFont val="Calibri"/>
            <family val="2"/>
          </rPr>
          <t>Participants</t>
        </r>
        <r>
          <rPr>
            <sz val="11"/>
            <color theme="1"/>
            <rFont val="Calibri"/>
            <family val="2"/>
          </rPr>
          <t xml:space="preserve">: Niagara Street School staff and students </t>
        </r>
        <r>
          <rPr>
            <b/>
            <sz val="11"/>
            <color theme="1"/>
            <rFont val="Calibri"/>
            <family val="2"/>
          </rPr>
          <t>Frequency</t>
        </r>
        <r>
          <rPr>
            <sz val="11"/>
            <color theme="1"/>
            <rFont val="Calibri"/>
            <family val="2"/>
          </rPr>
          <t xml:space="preserve">: 5 days </t>
        </r>
        <r>
          <rPr>
            <b/>
            <sz val="11"/>
            <color theme="1"/>
            <rFont val="Calibri"/>
            <family val="2"/>
          </rPr>
          <t>Intended Impact</t>
        </r>
        <r>
          <rPr>
            <sz val="11"/>
            <color theme="1"/>
            <rFont val="Calibri"/>
            <family val="2"/>
          </rPr>
          <t>: Kick off the school wide tired behavior system.</t>
        </r>
      </is>
    </oc>
    <nc r="D18" t="inlineStr">
      <is>
        <r>
          <t xml:space="preserve">Roll out the committee recommendations to the staff at a faculty meeting.  </t>
        </r>
        <r>
          <rPr>
            <b/>
            <sz val="11"/>
            <color theme="1"/>
            <rFont val="Calibri"/>
            <family val="2"/>
          </rPr>
          <t>Responsible</t>
        </r>
        <r>
          <rPr>
            <sz val="11"/>
            <color theme="1"/>
            <rFont val="Calibri"/>
            <family val="2"/>
          </rPr>
          <t xml:space="preserve">: The committee </t>
        </r>
        <r>
          <rPr>
            <b/>
            <sz val="11"/>
            <color theme="1"/>
            <rFont val="Calibri"/>
            <family val="2"/>
          </rPr>
          <t>Participants</t>
        </r>
        <r>
          <rPr>
            <sz val="11"/>
            <color theme="1"/>
            <rFont val="Calibri"/>
            <family val="2"/>
          </rPr>
          <t xml:space="preserve">: Niagara Street School staff. </t>
        </r>
        <r>
          <rPr>
            <b/>
            <sz val="11"/>
            <color theme="1"/>
            <rFont val="Calibri"/>
            <family val="2"/>
          </rPr>
          <t>Frequency</t>
        </r>
        <r>
          <rPr>
            <sz val="11"/>
            <color theme="1"/>
            <rFont val="Calibri"/>
            <family val="2"/>
          </rPr>
          <t xml:space="preserve">: Once  </t>
        </r>
        <r>
          <rPr>
            <b/>
            <sz val="11"/>
            <color theme="1"/>
            <rFont val="Calibri"/>
            <family val="2"/>
          </rPr>
          <t>Intended Impact</t>
        </r>
        <r>
          <rPr>
            <sz val="11"/>
            <color theme="1"/>
            <rFont val="Calibri"/>
            <family val="2"/>
          </rPr>
          <t>: To update the staff.</t>
        </r>
      </is>
    </nc>
  </rcc>
  <rcc rId="1461" sId="12">
    <oc r="D20" t="inlineStr">
      <is>
        <r>
          <t>Collect and analyze data from the leading indicators for the 30 week marking period and provide addional staff training if needed.</t>
        </r>
        <r>
          <rPr>
            <b/>
            <sz val="11"/>
            <color theme="1"/>
            <rFont val="Calibri"/>
            <family val="2"/>
          </rPr>
          <t xml:space="preserve"> Responsible</t>
        </r>
        <r>
          <rPr>
            <sz val="11"/>
            <color theme="1"/>
            <rFont val="Calibri"/>
            <family val="2"/>
          </rPr>
          <t>: Dean, counselor, administration</t>
        </r>
        <r>
          <rPr>
            <b/>
            <sz val="11"/>
            <color theme="1"/>
            <rFont val="Calibri"/>
            <family val="2"/>
          </rPr>
          <t xml:space="preserve"> Participants</t>
        </r>
        <r>
          <rPr>
            <sz val="11"/>
            <color theme="1"/>
            <rFont val="Calibri"/>
            <family val="2"/>
          </rPr>
          <t>: Dean, counselor, administration, school staff</t>
        </r>
        <r>
          <rPr>
            <b/>
            <sz val="11"/>
            <color theme="1"/>
            <rFont val="Calibri"/>
            <family val="2"/>
          </rPr>
          <t xml:space="preserve"> Frequency</t>
        </r>
        <r>
          <rPr>
            <sz val="11"/>
            <color theme="1"/>
            <rFont val="Calibri"/>
            <family val="2"/>
          </rPr>
          <t xml:space="preserve">: Once </t>
        </r>
        <r>
          <rPr>
            <b/>
            <sz val="11"/>
            <color theme="1"/>
            <rFont val="Calibri"/>
            <family val="2"/>
          </rPr>
          <t>Intended Impact</t>
        </r>
        <r>
          <rPr>
            <sz val="11"/>
            <color theme="1"/>
            <rFont val="Calibri"/>
            <family val="2"/>
          </rPr>
          <t>: to ensure a consistent implementation of the school wide tiered behavior system.</t>
        </r>
      </is>
    </oc>
    <nc r="D20" t="inlineStr">
      <is>
        <r>
          <t xml:space="preserve">On-going monitoring of the new school postive behavior activities. </t>
        </r>
        <r>
          <rPr>
            <b/>
            <sz val="11"/>
            <color theme="1"/>
            <rFont val="Calibri"/>
            <family val="2"/>
          </rPr>
          <t xml:space="preserve"> Responsible</t>
        </r>
        <r>
          <rPr>
            <sz val="11"/>
            <color theme="1"/>
            <rFont val="Calibri"/>
            <family val="2"/>
          </rPr>
          <t>: Dean, counselor, administration</t>
        </r>
        <r>
          <rPr>
            <b/>
            <sz val="11"/>
            <color theme="1"/>
            <rFont val="Calibri"/>
            <family val="2"/>
          </rPr>
          <t xml:space="preserve"> Participants</t>
        </r>
        <r>
          <rPr>
            <sz val="11"/>
            <color theme="1"/>
            <rFont val="Calibri"/>
            <family val="2"/>
          </rPr>
          <t>: Dean, counselor, administration, school staff</t>
        </r>
        <r>
          <rPr>
            <b/>
            <sz val="11"/>
            <color theme="1"/>
            <rFont val="Calibri"/>
            <family val="2"/>
          </rPr>
          <t xml:space="preserve"> Frequency</t>
        </r>
        <r>
          <rPr>
            <sz val="11"/>
            <color theme="1"/>
            <rFont val="Calibri"/>
            <family val="2"/>
          </rPr>
          <t xml:space="preserve">: Every 10 weeks </t>
        </r>
        <r>
          <rPr>
            <b/>
            <sz val="11"/>
            <color theme="1"/>
            <rFont val="Calibri"/>
            <family val="2"/>
          </rPr>
          <t>Intended Impact</t>
        </r>
        <r>
          <rPr>
            <sz val="11"/>
            <color theme="1"/>
            <rFont val="Calibri"/>
            <family val="2"/>
          </rPr>
          <t>: to ensure the activities are successful.</t>
        </r>
      </is>
    </nc>
  </rcc>
  <rcc rId="1462" sId="12" numFmtId="22">
    <oc r="B21">
      <v>43191</v>
    </oc>
    <nc r="B21">
      <v>43132</v>
    </nc>
  </rcc>
  <rcc rId="1463" sId="12" numFmtId="19">
    <oc r="B23">
      <v>43262</v>
    </oc>
    <nc r="B23">
      <v>43252</v>
    </nc>
  </rcc>
  <rcc rId="1464" sId="12" numFmtId="22">
    <oc r="C20">
      <v>43191</v>
    </oc>
    <nc r="C20">
      <v>43269</v>
    </nc>
  </rcc>
  <rcc rId="1465" sId="12" numFmtId="19">
    <oc r="B16">
      <v>43052</v>
    </oc>
    <nc r="B16">
      <v>43070</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6" sId="8">
    <nc r="G33" t="inlineStr">
      <is>
        <t>Y</t>
      </is>
    </nc>
  </rcc>
  <rcc rId="1467" sId="8">
    <nc r="G34" t="inlineStr">
      <is>
        <t>Y</t>
      </is>
    </nc>
  </rcc>
  <rcc rId="1468" sId="13" odxf="1" dxf="1" numFmtId="19">
    <nc r="B18">
      <v>42979</v>
    </nc>
    <odxf>
      <numFmt numFmtId="0" formatCode="General"/>
    </odxf>
    <ndxf>
      <numFmt numFmtId="19" formatCode="m/d/yyyy"/>
    </ndxf>
  </rcc>
  <rcc rId="1469" sId="13" odxf="1" dxf="1" numFmtId="19">
    <nc r="C18">
      <v>43271</v>
    </nc>
    <odxf>
      <numFmt numFmtId="0" formatCode="General"/>
    </odxf>
    <ndxf>
      <numFmt numFmtId="19" formatCode="m/d/yyyy"/>
    </ndxf>
  </rcc>
  <rcc rId="1470" sId="13">
    <oc r="D9" t="inlineStr">
      <is>
        <t xml:space="preserve">By September of 2017, 100% of parent/family activities  will include an educational or informational component related to math, language arts, science, social students, music, art, or health and nutrition. </t>
      </is>
    </oc>
    <nc r="D9" t="inlineStr">
      <is>
        <t xml:space="preserve">By September of 2017, 100% of NSS Family Events will include an educational and/or informational component related to math, language arts, science, social students, music, art, or health and nutrition as noted on each Family Event flier and agenda. </t>
      </is>
    </nc>
  </rcc>
  <rcc rId="1471" sId="13">
    <nc r="D18" t="inlineStr">
      <is>
        <r>
          <t xml:space="preserve">To create and distribute to families  event fliers, agendas, and sign in sheets. </t>
        </r>
        <r>
          <rPr>
            <b/>
            <sz val="11"/>
            <color theme="1"/>
            <rFont val="Calibri"/>
            <family val="2"/>
          </rPr>
          <t>Responsible:</t>
        </r>
        <r>
          <rPr>
            <sz val="11"/>
            <color theme="1"/>
            <rFont val="Calibri"/>
            <family val="2"/>
          </rPr>
          <t xml:space="preserve"> Leadership Team </t>
        </r>
        <r>
          <rPr>
            <b/>
            <sz val="11"/>
            <color theme="1"/>
            <rFont val="Calibri"/>
            <family val="2"/>
          </rPr>
          <t>Participants:</t>
        </r>
        <r>
          <rPr>
            <sz val="11"/>
            <color theme="1"/>
            <rFont val="Calibri"/>
            <family val="2"/>
          </rPr>
          <t xml:space="preserve"> NSS Families </t>
        </r>
        <r>
          <rPr>
            <b/>
            <sz val="11"/>
            <color theme="1"/>
            <rFont val="Calibri"/>
            <family val="2"/>
          </rPr>
          <t xml:space="preserve">Frequency: </t>
        </r>
        <r>
          <rPr>
            <sz val="11"/>
            <color theme="1"/>
            <rFont val="Calibri"/>
            <family val="2"/>
          </rPr>
          <t>As needed.</t>
        </r>
        <r>
          <rPr>
            <b/>
            <sz val="11"/>
            <color theme="1"/>
            <rFont val="Calibri"/>
            <family val="2"/>
          </rPr>
          <t xml:space="preserve"> Impact:</t>
        </r>
        <r>
          <rPr>
            <sz val="11"/>
            <color theme="1"/>
            <rFont val="Calibri"/>
            <family val="2"/>
          </rPr>
          <t xml:space="preserve"> To advertise and track parent attendance for all events.</t>
        </r>
      </is>
    </nc>
  </rcc>
  <rcc rId="1472" sId="8">
    <oc r="G18" t="inlineStr">
      <is>
        <t>Y</t>
      </is>
    </oc>
    <nc r="G18" t="inlineStr">
      <is>
        <t xml:space="preserve"> </t>
      </is>
    </nc>
  </rcc>
  <rcc rId="1473" sId="8">
    <nc r="B32" t="inlineStr">
      <is>
        <t>Family Event Agendas</t>
      </is>
    </nc>
  </rcc>
  <rcc rId="1474" sId="8">
    <nc r="B33" t="inlineStr">
      <is>
        <t>Family Event Fliers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13">
    <oc r="D9" t="inlineStr">
      <is>
        <t xml:space="preserve">By September of 2017, 100% of NSS Family Events will include an educational and/or informational component related to math, language arts, science, social students, music, art, or health and nutrition as noted on each Family Event flier and agenda. </t>
      </is>
    </oc>
    <nc r="D9" t="inlineStr">
      <is>
        <t xml:space="preserve">By September of 2017, 100% of NSS family/parent events will include an educational and/or informational component related to math, language arts, science, social students, music, art, or health and nutrition as noted on each Family Event flier or agenda. </t>
      </is>
    </nc>
  </rcc>
  <rcv guid="{F6858A3B-E82B-43D1-A349-9BD28CDAAB89}" action="delete"/>
  <rdn rId="0" localSheetId="1" customView="1" name="Z_F6858A3B_E82B_43D1_A349_9BD28CDAAB89_.wvu.PrintArea" hidden="1" oldHidden="1">
    <formula>'SCEP CoverPage'!$B$1:$E$21</formula>
    <oldFormula>'SCEP CoverPage'!$B$1:$E$21</oldFormula>
  </rdn>
  <rdn rId="0" localSheetId="2" customView="1" name="Z_F6858A3B_E82B_43D1_A349_9BD28CDAAB89_.wvu.PrintArea" hidden="1" oldHidden="1">
    <formula>Assurances!$B$1:$C$20</formula>
    <oldFormula>Assurances!$B$1:$C$20</oldFormula>
  </rdn>
  <rdn rId="0" localSheetId="3" customView="1" name="Z_F6858A3B_E82B_43D1_A349_9BD28CDAAB89_.wvu.PrintArea" hidden="1" oldHidden="1">
    <formula>'School Leadership Team'!$B$1:$E$36</formula>
    <oldFormula>'School Leadership Team'!$B$1:$E$36</oldFormula>
  </rdn>
  <rdn rId="0" localSheetId="3" customView="1" name="Z_F6858A3B_E82B_43D1_A349_9BD28CDAAB89_.wvu.PrintTitles" hidden="1" oldHidden="1">
    <formula>'School Leadership Team'!$1:$2</formula>
    <oldFormula>'School Leadership Team'!$1:$2</oldFormula>
  </rdn>
  <rdn rId="0" localSheetId="4" customView="1" name="Z_F6858A3B_E82B_43D1_A349_9BD28CDAAB89_.wvu.PrintArea" hidden="1" oldHidden="1">
    <formula>'School Info Sheet'!$B$1:$M$44</formula>
    <oldFormula>'School Info Sheet'!$B$1:$M$44</oldFormula>
  </rdn>
  <rdn rId="0" localSheetId="4" customView="1" name="Z_F6858A3B_E82B_43D1_A349_9BD28CDAAB89_.wvu.PrintTitles" hidden="1" oldHidden="1">
    <formula>'School Info Sheet'!$1:$1</formula>
    <oldFormula>'School Info Sheet'!$1:$1</oldFormula>
  </rdn>
  <rdn rId="0" localSheetId="5" customView="1" name="Z_F6858A3B_E82B_43D1_A349_9BD28CDAAB89_.wvu.PrintArea" hidden="1" oldHidden="1">
    <formula>Overview!$B$1:$C$84</formula>
    <oldFormula>Overview!$B$1:$C$84</oldFormula>
  </rdn>
  <rdn rId="0" localSheetId="17" customView="1" name="Z_F6858A3B_E82B_43D1_A349_9BD28CDAAB89_.wvu.PrintArea" hidden="1" oldHidden="1">
    <formula>'Re-Identified Focus Schools'!$B$1:$B$15</formula>
    <oldFormula>'Re-Identified Focus Schools'!$B$1:$B$15</oldFormula>
  </rdn>
  <rdn rId="0" localSheetId="6" customView="1" name="Z_F6858A3B_E82B_43D1_A349_9BD28CDAAB89_.wvu.PrintArea" hidden="1" oldHidden="1">
    <formula>'Re-Identified Priority Schools'!$B$1:$B$44</formula>
    <oldFormula>'Re-Identified Priority Schools'!$B$1:$B$44</oldFormula>
  </rdn>
  <rdn rId="0" localSheetId="16" customView="1" name="Z_F6858A3B_E82B_43D1_A349_9BD28CDAAB89_.wvu.PrintArea" hidden="1" oldHidden="1">
    <formula>'New Identified Priority Schools'!$B$1:$B$11</formula>
    <oldFormula>'New Identified Priority Schools'!$B$1:$B$11</oldFormula>
  </rdn>
  <rdn rId="0" localSheetId="7" customView="1" name="Z_F6858A3B_E82B_43D1_A349_9BD28CDAAB89_.wvu.PrintArea" hidden="1" oldHidden="1">
    <formula>'PS ELT Plan'!$B$1:$B$48</formula>
    <oldFormula>'PS ELT Plan'!$B$1:$B$48</oldFormula>
  </rdn>
  <rdn rId="0" localSheetId="8" customView="1" name="Z_F6858A3B_E82B_43D1_A349_9BD28CDAAB89_.wvu.PrintArea" hidden="1" oldHidden="1">
    <formula>'Leading Indicators'!$B$1:$G$35</formula>
    <oldFormula>'Leading Indicators'!$B$1:$G$35</oldFormula>
  </rdn>
  <rdn rId="0" localSheetId="8" customView="1" name="Z_F6858A3B_E82B_43D1_A349_9BD28CDAAB89_.wvu.Cols" hidden="1" oldHidden="1">
    <formula>'Leading Indicators'!$H:$L</formula>
    <oldFormula>'Leading Indicators'!$H:$L</oldFormula>
  </rdn>
  <rdn rId="0" localSheetId="9" customView="1" name="Z_F6858A3B_E82B_43D1_A349_9BD28CDAAB89_.wvu.PrintArea" hidden="1" oldHidden="1">
    <formula>'Tenet 2'!$B$1:$D$24</formula>
    <oldFormula>'Tenet 2'!$B$1:$D$24</oldFormula>
  </rdn>
  <rdn rId="0" localSheetId="10" customView="1" name="Z_F6858A3B_E82B_43D1_A349_9BD28CDAAB89_.wvu.PrintArea" hidden="1" oldHidden="1">
    <formula>'Tenet 3'!$B$1:$D$24</formula>
    <oldFormula>'Tenet 3'!$B$1:$D$24</oldFormula>
  </rdn>
  <rdn rId="0" localSheetId="11" customView="1" name="Z_F6858A3B_E82B_43D1_A349_9BD28CDAAB89_.wvu.PrintArea" hidden="1" oldHidden="1">
    <formula>'Tenet 4'!$B$1:$D$24</formula>
    <oldFormula>'Tenet 4'!$B$1:$D$24</oldFormula>
  </rdn>
  <rdn rId="0" localSheetId="12" customView="1" name="Z_F6858A3B_E82B_43D1_A349_9BD28CDAAB89_.wvu.PrintArea" hidden="1" oldHidden="1">
    <formula>'Tenet 5'!$B$1:$D$24</formula>
    <oldFormula>'Tenet 5'!$B$1:$D$24</oldFormula>
  </rdn>
  <rdn rId="0" localSheetId="13" customView="1" name="Z_F6858A3B_E82B_43D1_A349_9BD28CDAAB89_.wvu.PrintArea" hidden="1" oldHidden="1">
    <formula>'Tenet 6'!$B$1:$D$24</formula>
    <oldFormula>'Tenet 6'!$B$1:$D$24</oldFormula>
  </rdn>
  <rdn rId="0" localSheetId="14" customView="1" name="Z_F6858A3B_E82B_43D1_A349_9BD28CDAAB89_.wvu.PrintArea" hidden="1" oldHidden="1">
    <formula>StatementsofPractice!$A$2:$A$34</formula>
    <oldFormula>StatementsofPractice!$A$2:$A$34</oldFormula>
  </rdn>
  <rdn rId="0" localSheetId="15" customView="1" name="Z_F6858A3B_E82B_43D1_A349_9BD28CDAAB89_.wvu.FilterData" hidden="1" oldHidden="1">
    <formula>'SI Set Aside Rates'!$A$2:$J$134</formula>
    <oldFormula>'SI Set Aside Rates'!$A$2:$J$134</oldFormula>
  </rdn>
  <rcv guid="{F6858A3B-E82B-43D1-A349-9BD28CDAAB8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6858A3B-E82B-43D1-A349-9BD28CDAAB89}" action="delete"/>
  <rdn rId="0" localSheetId="1" customView="1" name="Z_F6858A3B_E82B_43D1_A349_9BD28CDAAB89_.wvu.PrintArea" hidden="1" oldHidden="1">
    <formula>'SCEP CoverPage'!$B$1:$E$21</formula>
    <oldFormula>'SCEP CoverPage'!$B$1:$E$21</oldFormula>
  </rdn>
  <rdn rId="0" localSheetId="2" customView="1" name="Z_F6858A3B_E82B_43D1_A349_9BD28CDAAB89_.wvu.PrintArea" hidden="1" oldHidden="1">
    <formula>Assurances!$B$1:$C$20</formula>
    <oldFormula>Assurances!$B$1:$C$20</oldFormula>
  </rdn>
  <rdn rId="0" localSheetId="3" customView="1" name="Z_F6858A3B_E82B_43D1_A349_9BD28CDAAB89_.wvu.PrintArea" hidden="1" oldHidden="1">
    <formula>'School Leadership Team'!$B$1:$E$36</formula>
    <oldFormula>'School Leadership Team'!$B$1:$E$36</oldFormula>
  </rdn>
  <rdn rId="0" localSheetId="3" customView="1" name="Z_F6858A3B_E82B_43D1_A349_9BD28CDAAB89_.wvu.PrintTitles" hidden="1" oldHidden="1">
    <formula>'School Leadership Team'!$1:$2</formula>
    <oldFormula>'School Leadership Team'!$1:$2</oldFormula>
  </rdn>
  <rdn rId="0" localSheetId="4" customView="1" name="Z_F6858A3B_E82B_43D1_A349_9BD28CDAAB89_.wvu.PrintArea" hidden="1" oldHidden="1">
    <formula>'School Info Sheet'!$B$1:$M$44</formula>
    <oldFormula>'School Info Sheet'!$B$1:$M$44</oldFormula>
  </rdn>
  <rdn rId="0" localSheetId="4" customView="1" name="Z_F6858A3B_E82B_43D1_A349_9BD28CDAAB89_.wvu.PrintTitles" hidden="1" oldHidden="1">
    <formula>'School Info Sheet'!$1:$1</formula>
    <oldFormula>'School Info Sheet'!$1:$1</oldFormula>
  </rdn>
  <rdn rId="0" localSheetId="5" customView="1" name="Z_F6858A3B_E82B_43D1_A349_9BD28CDAAB89_.wvu.PrintArea" hidden="1" oldHidden="1">
    <formula>Overview!$B$1:$C$84</formula>
    <oldFormula>Overview!$B$1:$C$84</oldFormula>
  </rdn>
  <rdn rId="0" localSheetId="17" customView="1" name="Z_F6858A3B_E82B_43D1_A349_9BD28CDAAB89_.wvu.PrintArea" hidden="1" oldHidden="1">
    <formula>'Re-Identified Focus Schools'!$B$1:$B$15</formula>
    <oldFormula>'Re-Identified Focus Schools'!$B$1:$B$15</oldFormula>
  </rdn>
  <rdn rId="0" localSheetId="6" customView="1" name="Z_F6858A3B_E82B_43D1_A349_9BD28CDAAB89_.wvu.PrintArea" hidden="1" oldHidden="1">
    <formula>'Re-Identified Priority Schools'!$B$1:$B$44</formula>
    <oldFormula>'Re-Identified Priority Schools'!$B$1:$B$44</oldFormula>
  </rdn>
  <rdn rId="0" localSheetId="16" customView="1" name="Z_F6858A3B_E82B_43D1_A349_9BD28CDAAB89_.wvu.PrintArea" hidden="1" oldHidden="1">
    <formula>'New Identified Priority Schools'!$B$1:$B$11</formula>
    <oldFormula>'New Identified Priority Schools'!$B$1:$B$11</oldFormula>
  </rdn>
  <rdn rId="0" localSheetId="7" customView="1" name="Z_F6858A3B_E82B_43D1_A349_9BD28CDAAB89_.wvu.PrintArea" hidden="1" oldHidden="1">
    <formula>'PS ELT Plan'!$B$1:$B$48</formula>
    <oldFormula>'PS ELT Plan'!$B$1:$B$48</oldFormula>
  </rdn>
  <rdn rId="0" localSheetId="8" customView="1" name="Z_F6858A3B_E82B_43D1_A349_9BD28CDAAB89_.wvu.PrintArea" hidden="1" oldHidden="1">
    <formula>'Leading Indicators'!$B$1:$G$35</formula>
    <oldFormula>'Leading Indicators'!$B$1:$G$35</oldFormula>
  </rdn>
  <rdn rId="0" localSheetId="8" customView="1" name="Z_F6858A3B_E82B_43D1_A349_9BD28CDAAB89_.wvu.Cols" hidden="1" oldHidden="1">
    <formula>'Leading Indicators'!$H:$L</formula>
    <oldFormula>'Leading Indicators'!$H:$L</oldFormula>
  </rdn>
  <rdn rId="0" localSheetId="9" customView="1" name="Z_F6858A3B_E82B_43D1_A349_9BD28CDAAB89_.wvu.PrintArea" hidden="1" oldHidden="1">
    <formula>'Tenet 2'!$B$1:$D$24</formula>
    <oldFormula>'Tenet 2'!$B$1:$D$24</oldFormula>
  </rdn>
  <rdn rId="0" localSheetId="10" customView="1" name="Z_F6858A3B_E82B_43D1_A349_9BD28CDAAB89_.wvu.PrintArea" hidden="1" oldHidden="1">
    <formula>'Tenet 3'!$B$1:$D$24</formula>
    <oldFormula>'Tenet 3'!$B$1:$D$24</oldFormula>
  </rdn>
  <rdn rId="0" localSheetId="11" customView="1" name="Z_F6858A3B_E82B_43D1_A349_9BD28CDAAB89_.wvu.PrintArea" hidden="1" oldHidden="1">
    <formula>'Tenet 4'!$B$1:$D$24</formula>
    <oldFormula>'Tenet 4'!$B$1:$D$24</oldFormula>
  </rdn>
  <rdn rId="0" localSheetId="12" customView="1" name="Z_F6858A3B_E82B_43D1_A349_9BD28CDAAB89_.wvu.PrintArea" hidden="1" oldHidden="1">
    <formula>'Tenet 5'!$B$1:$D$24</formula>
    <oldFormula>'Tenet 5'!$B$1:$D$24</oldFormula>
  </rdn>
  <rdn rId="0" localSheetId="13" customView="1" name="Z_F6858A3B_E82B_43D1_A349_9BD28CDAAB89_.wvu.PrintArea" hidden="1" oldHidden="1">
    <formula>'Tenet 6'!$B$1:$D$24</formula>
    <oldFormula>'Tenet 6'!$B$1:$D$24</oldFormula>
  </rdn>
  <rdn rId="0" localSheetId="14" customView="1" name="Z_F6858A3B_E82B_43D1_A349_9BD28CDAAB89_.wvu.PrintArea" hidden="1" oldHidden="1">
    <formula>StatementsofPractice!$A$2:$A$34</formula>
    <oldFormula>StatementsofPractice!$A$2:$A$34</oldFormula>
  </rdn>
  <rdn rId="0" localSheetId="15" customView="1" name="Z_F6858A3B_E82B_43D1_A349_9BD28CDAAB89_.wvu.FilterData" hidden="1" oldHidden="1">
    <formula>'SI Set Aside Rates'!$A$2:$J$134</formula>
    <oldFormula>'SI Set Aside Rates'!$A$2:$J$134</oldFormula>
  </rdn>
  <rcv guid="{F6858A3B-E82B-43D1-A349-9BD28CDAAB8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4D7D129_2CAE_4D58_B248_2968DEDC36DF_.wvu.PrintArea" hidden="1" oldHidden="1">
    <formula>'SCEP CoverPage'!$B$1:$E$21</formula>
  </rdn>
  <rdn rId="0" localSheetId="2" customView="1" name="Z_A4D7D129_2CAE_4D58_B248_2968DEDC36DF_.wvu.PrintArea" hidden="1" oldHidden="1">
    <formula>Assurances!$B$1:$C$20</formula>
  </rdn>
  <rdn rId="0" localSheetId="3" customView="1" name="Z_A4D7D129_2CAE_4D58_B248_2968DEDC36DF_.wvu.PrintArea" hidden="1" oldHidden="1">
    <formula>'School Leadership Team'!$B$1:$E$36</formula>
  </rdn>
  <rdn rId="0" localSheetId="3" customView="1" name="Z_A4D7D129_2CAE_4D58_B248_2968DEDC36DF_.wvu.PrintTitles" hidden="1" oldHidden="1">
    <formula>'School Leadership Team'!$1:$2</formula>
  </rdn>
  <rdn rId="0" localSheetId="4" customView="1" name="Z_A4D7D129_2CAE_4D58_B248_2968DEDC36DF_.wvu.PrintArea" hidden="1" oldHidden="1">
    <formula>'School Info Sheet'!$B$1:$M$44</formula>
  </rdn>
  <rdn rId="0" localSheetId="4" customView="1" name="Z_A4D7D129_2CAE_4D58_B248_2968DEDC36DF_.wvu.PrintTitles" hidden="1" oldHidden="1">
    <formula>'School Info Sheet'!$1:$1</formula>
  </rdn>
  <rdn rId="0" localSheetId="5" customView="1" name="Z_A4D7D129_2CAE_4D58_B248_2968DEDC36DF_.wvu.PrintArea" hidden="1" oldHidden="1">
    <formula>Overview!$B$1:$C$84</formula>
  </rdn>
  <rdn rId="0" localSheetId="17" customView="1" name="Z_A4D7D129_2CAE_4D58_B248_2968DEDC36DF_.wvu.PrintArea" hidden="1" oldHidden="1">
    <formula>'Re-Identified Focus Schools'!$B$1:$B$15</formula>
  </rdn>
  <rdn rId="0" localSheetId="6" customView="1" name="Z_A4D7D129_2CAE_4D58_B248_2968DEDC36DF_.wvu.PrintArea" hidden="1" oldHidden="1">
    <formula>'Re-Identified Priority Schools'!$B$1:$B$44</formula>
  </rdn>
  <rdn rId="0" localSheetId="16" customView="1" name="Z_A4D7D129_2CAE_4D58_B248_2968DEDC36DF_.wvu.PrintArea" hidden="1" oldHidden="1">
    <formula>'New Identified Priority Schools'!$B$1:$B$11</formula>
  </rdn>
  <rdn rId="0" localSheetId="7" customView="1" name="Z_A4D7D129_2CAE_4D58_B248_2968DEDC36DF_.wvu.PrintArea" hidden="1" oldHidden="1">
    <formula>'PS ELT Plan'!$B$1:$B$48</formula>
  </rdn>
  <rdn rId="0" localSheetId="8" customView="1" name="Z_A4D7D129_2CAE_4D58_B248_2968DEDC36DF_.wvu.PrintArea" hidden="1" oldHidden="1">
    <formula>'Leading Indicators'!$B$1:$G$35</formula>
  </rdn>
  <rdn rId="0" localSheetId="8" customView="1" name="Z_A4D7D129_2CAE_4D58_B248_2968DEDC36DF_.wvu.Cols" hidden="1" oldHidden="1">
    <formula>'Leading Indicators'!$H:$L</formula>
  </rdn>
  <rdn rId="0" localSheetId="9" customView="1" name="Z_A4D7D129_2CAE_4D58_B248_2968DEDC36DF_.wvu.PrintArea" hidden="1" oldHidden="1">
    <formula>'Tenet 2'!$B$1:$D$24</formula>
  </rdn>
  <rdn rId="0" localSheetId="10" customView="1" name="Z_A4D7D129_2CAE_4D58_B248_2968DEDC36DF_.wvu.PrintArea" hidden="1" oldHidden="1">
    <formula>'Tenet 3'!$B$1:$D$24</formula>
  </rdn>
  <rdn rId="0" localSheetId="11" customView="1" name="Z_A4D7D129_2CAE_4D58_B248_2968DEDC36DF_.wvu.PrintArea" hidden="1" oldHidden="1">
    <formula>'Tenet 4'!$B$1:$D$24</formula>
  </rdn>
  <rdn rId="0" localSheetId="12" customView="1" name="Z_A4D7D129_2CAE_4D58_B248_2968DEDC36DF_.wvu.PrintArea" hidden="1" oldHidden="1">
    <formula>'Tenet 5'!$B$1:$D$24</formula>
  </rdn>
  <rdn rId="0" localSheetId="13" customView="1" name="Z_A4D7D129_2CAE_4D58_B248_2968DEDC36DF_.wvu.PrintArea" hidden="1" oldHidden="1">
    <formula>'Tenet 6'!$B$1:$D$24</formula>
  </rdn>
  <rdn rId="0" localSheetId="14" customView="1" name="Z_A4D7D129_2CAE_4D58_B248_2968DEDC36DF_.wvu.PrintArea" hidden="1" oldHidden="1">
    <formula>StatementsofPractice!$A$2:$A$34</formula>
  </rdn>
  <rdn rId="0" localSheetId="15" customView="1" name="Z_A4D7D129_2CAE_4D58_B248_2968DEDC36DF_.wvu.FilterData" hidden="1" oldHidden="1">
    <formula>'SI Set Aside Rates'!$A$2:$J$134</formula>
  </rdn>
  <rcv guid="{A4D7D129-2CAE-4D58-B248-2968DEDC36D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printerSettings" Target="../printerSettings/printerSettings42.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hyperlink" Target="http://www.p12.nysed.gov/accountability/ChecklistforDeterminingPrioritySchoolLeaderQualification.docx" TargetMode="External"/><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topLeftCell="A9" zoomScale="90" zoomScaleNormal="90" workbookViewId="0">
      <selection activeCell="D21" sqref="D21"/>
    </sheetView>
  </sheetViews>
  <sheetFormatPr defaultColWidth="9.1796875" defaultRowHeight="15.5" x14ac:dyDescent="0.35"/>
  <cols>
    <col min="1" max="1" width="5.54296875" style="46" customWidth="1"/>
    <col min="2" max="2" width="27.453125" style="46" customWidth="1"/>
    <col min="3" max="3" width="50.7265625" style="46" customWidth="1"/>
    <col min="4" max="4" width="33.81640625" style="46" customWidth="1"/>
    <col min="5" max="5" width="38.26953125" style="46" customWidth="1"/>
    <col min="6" max="16384" width="9.1796875" style="46"/>
  </cols>
  <sheetData>
    <row r="1" spans="2:5" x14ac:dyDescent="0.35">
      <c r="B1" s="44" t="s">
        <v>349</v>
      </c>
      <c r="C1" s="45" t="s">
        <v>595</v>
      </c>
      <c r="D1" s="212" t="s">
        <v>501</v>
      </c>
      <c r="E1" s="213"/>
    </row>
    <row r="2" spans="2:5" s="167" customFormat="1" x14ac:dyDescent="0.35">
      <c r="B2" s="169" t="s">
        <v>515</v>
      </c>
      <c r="C2" s="170" t="s">
        <v>596</v>
      </c>
      <c r="D2" s="212"/>
      <c r="E2" s="213"/>
    </row>
    <row r="3" spans="2:5" x14ac:dyDescent="0.35">
      <c r="B3" s="44" t="s">
        <v>427</v>
      </c>
      <c r="C3" s="47" t="s">
        <v>597</v>
      </c>
      <c r="D3" s="214"/>
      <c r="E3" s="213"/>
    </row>
    <row r="4" spans="2:5" x14ac:dyDescent="0.35">
      <c r="E4" s="36"/>
    </row>
    <row r="5" spans="2:5" x14ac:dyDescent="0.35">
      <c r="E5" s="36"/>
    </row>
    <row r="6" spans="2:5" ht="23.5" x14ac:dyDescent="0.55000000000000004">
      <c r="B6" s="217" t="s">
        <v>557</v>
      </c>
      <c r="C6" s="218"/>
      <c r="D6" s="218"/>
      <c r="E6" s="218"/>
    </row>
    <row r="8" spans="2:5" x14ac:dyDescent="0.35">
      <c r="B8" s="48" t="s">
        <v>350</v>
      </c>
      <c r="C8" s="49" t="s">
        <v>598</v>
      </c>
      <c r="D8" s="48" t="s">
        <v>351</v>
      </c>
      <c r="E8" s="49" t="s">
        <v>600</v>
      </c>
    </row>
    <row r="9" spans="2:5" x14ac:dyDescent="0.35">
      <c r="B9" s="48" t="s">
        <v>352</v>
      </c>
      <c r="C9" s="49" t="s">
        <v>599</v>
      </c>
      <c r="D9" s="48" t="s">
        <v>353</v>
      </c>
      <c r="E9" s="49" t="s">
        <v>601</v>
      </c>
    </row>
    <row r="10" spans="2:5" ht="15.75" customHeight="1" x14ac:dyDescent="0.35">
      <c r="B10" s="48" t="s">
        <v>354</v>
      </c>
      <c r="C10" s="219" t="s">
        <v>602</v>
      </c>
      <c r="D10" s="220"/>
      <c r="E10" s="221"/>
    </row>
    <row r="12" spans="2:5" ht="30.75" customHeight="1" x14ac:dyDescent="0.35">
      <c r="B12" s="222" t="s">
        <v>355</v>
      </c>
      <c r="C12" s="223"/>
      <c r="D12" s="223"/>
      <c r="E12" s="223"/>
    </row>
    <row r="14" spans="2:5" x14ac:dyDescent="0.35">
      <c r="B14" s="224" t="s">
        <v>356</v>
      </c>
      <c r="C14" s="223"/>
      <c r="D14" s="223"/>
      <c r="E14" s="223"/>
    </row>
    <row r="16" spans="2:5" ht="45.75" customHeight="1" x14ac:dyDescent="0.35">
      <c r="B16" s="225" t="s">
        <v>516</v>
      </c>
      <c r="C16" s="223"/>
      <c r="D16" s="223"/>
      <c r="E16" s="223"/>
    </row>
    <row r="18" spans="2:5" x14ac:dyDescent="0.35">
      <c r="B18" s="215" t="s">
        <v>357</v>
      </c>
      <c r="C18" s="216"/>
      <c r="D18" s="216"/>
      <c r="E18" s="216"/>
    </row>
    <row r="19" spans="2:5" x14ac:dyDescent="0.35">
      <c r="B19" s="50" t="s">
        <v>358</v>
      </c>
      <c r="C19" s="50" t="s">
        <v>359</v>
      </c>
      <c r="D19" s="50" t="s">
        <v>360</v>
      </c>
      <c r="E19" s="50" t="s">
        <v>361</v>
      </c>
    </row>
    <row r="20" spans="2:5" ht="30" customHeight="1" x14ac:dyDescent="0.35">
      <c r="B20" s="51" t="s">
        <v>362</v>
      </c>
      <c r="C20" s="52"/>
      <c r="D20" s="49" t="s">
        <v>647</v>
      </c>
      <c r="E20" s="49"/>
    </row>
    <row r="21" spans="2:5" ht="30" customHeight="1" x14ac:dyDescent="0.35">
      <c r="B21" s="51" t="s">
        <v>363</v>
      </c>
      <c r="C21" s="52"/>
      <c r="D21" s="49" t="s">
        <v>659</v>
      </c>
      <c r="E21" s="49"/>
    </row>
  </sheetData>
  <customSheetViews>
    <customSheetView guid="{A4D7D129-2CAE-4D58-B248-2968DEDC36DF}" scale="90" topLeftCell="A9">
      <selection activeCell="D21" sqref="D21"/>
      <pageMargins left="0.45" right="0.45" top="0.5" bottom="0.5" header="0.3" footer="0.05"/>
      <pageSetup scale="80" orientation="landscape" r:id="rId1"/>
      <headerFooter>
        <oddFooter>&amp;R&amp;P</oddFooter>
      </headerFooter>
    </customSheetView>
    <customSheetView guid="{0E137CA1-541C-4409-AD27-7F76C7919365}" scale="90">
      <selection activeCell="C10" sqref="C10:E10"/>
      <pageMargins left="0.45" right="0.45" top="0.5" bottom="0.5" header="0.3" footer="0.05"/>
      <pageSetup scale="80" orientation="landscape" r:id="rId2"/>
      <headerFooter>
        <oddFooter>&amp;R&amp;P</oddFooter>
      </headerFooter>
    </customSheetView>
    <customSheetView guid="{44594B27-9C70-41F1-9630-666DBB02377F}" scale="90" showPageBreaks="1" printArea="1">
      <pageMargins left="0.45" right="0.45" top="0.5" bottom="0.5" header="0.3" footer="0.05"/>
      <pageSetup scale="80" orientation="landscape" r:id="rId3"/>
      <headerFooter>
        <oddFooter>&amp;R&amp;P</oddFooter>
      </headerFooter>
    </customSheetView>
    <customSheetView guid="{D084C74A-34CE-4171-80D6-1BE5E86C1BB8}" showPageBreaks="1" printArea="1">
      <selection activeCell="B6" sqref="B6:E6"/>
      <pageMargins left="0.45" right="0.45" top="0.5" bottom="0.5" header="0.3" footer="0.05"/>
      <pageSetup scale="80" orientation="landscape" r:id="rId4"/>
      <headerFooter>
        <oddFooter>&amp;R&amp;P</oddFooter>
      </headerFooter>
    </customSheetView>
    <customSheetView guid="{F6858A3B-E82B-43D1-A349-9BD28CDAAB89}" scale="90" showPageBreaks="1" printArea="1" topLeftCell="A9">
      <selection activeCell="D21" sqref="D21"/>
      <pageMargins left="0.45" right="0.45" top="0.5" bottom="0.5" header="0.3" footer="0.05"/>
      <pageSetup scale="80" orientation="landscape" r:id="rId5"/>
      <headerFooter>
        <oddFooter>&amp;R&amp;P</oddFooter>
      </headerFooter>
    </customSheetView>
  </customSheetViews>
  <mergeCells count="7">
    <mergeCell ref="D1:E3"/>
    <mergeCell ref="B18:E18"/>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pageMargins left="0.45" right="0.45" top="0.5" bottom="0.5" header="0.3" footer="0.05"/>
  <pageSetup scale="80" orientation="landscape" r:id="rId6"/>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90" zoomScaleNormal="90" workbookViewId="0">
      <selection activeCell="B20" sqref="B20"/>
    </sheetView>
  </sheetViews>
  <sheetFormatPr defaultColWidth="9.1796875" defaultRowHeight="14.5" x14ac:dyDescent="0.35"/>
  <cols>
    <col min="1" max="1" width="5.54296875" style="146" customWidth="1"/>
    <col min="2" max="2" width="5.7265625" style="146" customWidth="1"/>
    <col min="3" max="3" width="150.7265625" style="157" customWidth="1"/>
    <col min="4" max="16384" width="9.1796875" style="157"/>
  </cols>
  <sheetData>
    <row r="1" spans="1:29" s="158" customFormat="1" ht="18.5" x14ac:dyDescent="0.45">
      <c r="A1" s="162"/>
      <c r="B1" s="162"/>
      <c r="C1" s="156" t="s">
        <v>513</v>
      </c>
    </row>
    <row r="2" spans="1:29" ht="18.5" x14ac:dyDescent="0.45">
      <c r="C2" s="86"/>
    </row>
    <row r="3" spans="1:29" s="163" customFormat="1" x14ac:dyDescent="0.35">
      <c r="A3" s="78"/>
      <c r="B3" s="171"/>
      <c r="C3" s="171" t="s">
        <v>514</v>
      </c>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29" s="76" customFormat="1" x14ac:dyDescent="0.35">
      <c r="A4" s="78"/>
      <c r="B4" s="78"/>
      <c r="C4" s="159"/>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s="76" customFormat="1" ht="43.5" x14ac:dyDescent="0.35">
      <c r="A5" s="78"/>
      <c r="B5" s="105" t="s">
        <v>603</v>
      </c>
      <c r="C5" s="81" t="s">
        <v>558</v>
      </c>
      <c r="D5" s="78"/>
      <c r="E5" s="78"/>
      <c r="F5" s="78"/>
      <c r="G5" s="78"/>
      <c r="H5" s="78"/>
      <c r="I5" s="78"/>
      <c r="J5" s="78"/>
      <c r="K5" s="78"/>
      <c r="L5" s="78"/>
      <c r="M5" s="78"/>
      <c r="N5" s="78"/>
      <c r="O5" s="78"/>
      <c r="P5" s="78"/>
      <c r="Q5" s="78"/>
      <c r="R5" s="78"/>
      <c r="S5" s="78"/>
      <c r="T5" s="78"/>
      <c r="U5" s="78"/>
      <c r="V5" s="78"/>
      <c r="W5" s="78"/>
      <c r="X5" s="78"/>
      <c r="Y5" s="78"/>
      <c r="Z5" s="78"/>
      <c r="AA5" s="78"/>
      <c r="AB5" s="78"/>
      <c r="AC5" s="78"/>
    </row>
    <row r="6" spans="1:29" s="76" customFormat="1" x14ac:dyDescent="0.35">
      <c r="A6" s="78"/>
      <c r="B6" s="176"/>
      <c r="C6" s="81"/>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63" customFormat="1" x14ac:dyDescent="0.35">
      <c r="A7" s="78"/>
      <c r="B7" s="78"/>
      <c r="C7" s="81"/>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63" customFormat="1" ht="29" x14ac:dyDescent="0.35">
      <c r="A8" s="78"/>
      <c r="B8" s="105"/>
      <c r="C8" s="81" t="s">
        <v>539</v>
      </c>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63" customFormat="1" x14ac:dyDescent="0.35">
      <c r="A9" s="78"/>
      <c r="B9" s="78"/>
      <c r="C9" s="81"/>
      <c r="D9" s="78"/>
      <c r="E9" s="78"/>
      <c r="F9" s="78"/>
      <c r="G9" s="78"/>
      <c r="H9" s="78"/>
      <c r="I9" s="78"/>
      <c r="J9" s="78"/>
      <c r="K9" s="78"/>
      <c r="L9" s="78"/>
      <c r="M9" s="78"/>
      <c r="N9" s="78"/>
      <c r="O9" s="78"/>
      <c r="P9" s="78"/>
      <c r="Q9" s="78"/>
      <c r="R9" s="78"/>
      <c r="S9" s="78"/>
      <c r="T9" s="78"/>
      <c r="U9" s="78"/>
      <c r="V9" s="78"/>
      <c r="W9" s="78"/>
      <c r="X9" s="78"/>
      <c r="Y9" s="78"/>
      <c r="Z9" s="78"/>
      <c r="AA9" s="78"/>
      <c r="AB9" s="78"/>
      <c r="AC9" s="78"/>
    </row>
    <row r="10" spans="1:29" s="163" customFormat="1" x14ac:dyDescent="0.35">
      <c r="A10" s="78"/>
      <c r="B10" s="78"/>
      <c r="C10" s="81"/>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76" customFormat="1" ht="30" customHeight="1" x14ac:dyDescent="0.35">
      <c r="A11" s="78"/>
      <c r="B11" s="105" t="s">
        <v>603</v>
      </c>
      <c r="C11" s="164" t="s">
        <v>540</v>
      </c>
    </row>
    <row r="12" spans="1:29" s="76" customFormat="1" x14ac:dyDescent="0.35">
      <c r="A12" s="78"/>
      <c r="B12" s="78"/>
      <c r="C12" s="165"/>
    </row>
    <row r="13" spans="1:29" s="76" customFormat="1" x14ac:dyDescent="0.35">
      <c r="A13" s="78"/>
      <c r="B13" s="78"/>
      <c r="C13" s="165"/>
    </row>
    <row r="14" spans="1:29" s="76" customFormat="1" ht="30" customHeight="1" x14ac:dyDescent="0.35">
      <c r="A14" s="78"/>
      <c r="B14" s="105" t="s">
        <v>603</v>
      </c>
      <c r="C14" s="81" t="s">
        <v>572</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row>
    <row r="15" spans="1:29" s="163" customFormat="1" x14ac:dyDescent="0.35">
      <c r="A15" s="78"/>
      <c r="B15" s="78"/>
      <c r="C15" s="81"/>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row>
    <row r="16" spans="1:29" s="163" customFormat="1" x14ac:dyDescent="0.35">
      <c r="A16" s="78"/>
      <c r="B16" s="78"/>
      <c r="C16" s="81"/>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row>
    <row r="17" spans="1:3" s="76" customFormat="1" ht="30" customHeight="1" x14ac:dyDescent="0.35">
      <c r="A17" s="78"/>
      <c r="B17" s="105" t="s">
        <v>603</v>
      </c>
      <c r="C17" s="81" t="s">
        <v>541</v>
      </c>
    </row>
    <row r="18" spans="1:3" s="76" customFormat="1" x14ac:dyDescent="0.35">
      <c r="A18" s="78"/>
      <c r="B18" s="78"/>
      <c r="C18" s="81"/>
    </row>
    <row r="19" spans="1:3" s="76" customFormat="1" x14ac:dyDescent="0.35">
      <c r="A19" s="78"/>
      <c r="B19" s="78"/>
      <c r="C19" s="81"/>
    </row>
    <row r="20" spans="1:3" s="76" customFormat="1" ht="30" customHeight="1" x14ac:dyDescent="0.35">
      <c r="A20" s="78"/>
      <c r="B20" s="105" t="s">
        <v>603</v>
      </c>
      <c r="C20" s="166" t="s">
        <v>542</v>
      </c>
    </row>
  </sheetData>
  <customSheetViews>
    <customSheetView guid="{A4D7D129-2CAE-4D58-B248-2968DEDC36DF}" scale="90">
      <selection activeCell="B20" sqref="B20"/>
      <pageMargins left="0.45" right="0.45" top="0.5" bottom="0.5" header="0.3" footer="0.05"/>
      <pageSetup scale="80" fitToHeight="7" orientation="landscape" r:id="rId1"/>
      <headerFooter>
        <oddFooter>&amp;R&amp;P</oddFooter>
      </headerFooter>
    </customSheetView>
    <customSheetView guid="{0E137CA1-541C-4409-AD27-7F76C7919365}" scale="90">
      <selection activeCell="B20" sqref="B20"/>
      <pageMargins left="0.45" right="0.45" top="0.5" bottom="0.5" header="0.3" footer="0.05"/>
      <pageSetup scale="80" fitToHeight="7" orientation="landscape" r:id="rId2"/>
      <headerFooter>
        <oddFooter>&amp;R&amp;P</oddFooter>
      </headerFooter>
    </customSheetView>
    <customSheetView guid="{44594B27-9C70-41F1-9630-666DBB02377F}" scale="90" showPageBreaks="1" printArea="1">
      <pageMargins left="0.45" right="0.45" top="0.5" bottom="0.5" header="0.3" footer="0.05"/>
      <pageSetup scale="80" fitToHeight="7" orientation="landscape" r:id="rId3"/>
      <headerFooter>
        <oddFooter>&amp;R&amp;P</oddFooter>
      </headerFooter>
    </customSheetView>
    <customSheetView guid="{D084C74A-34CE-4171-80D6-1BE5E86C1BB8}" showPageBreaks="1" printArea="1">
      <selection activeCell="C20" sqref="C20"/>
      <pageMargins left="0.45" right="0.45" top="0.5" bottom="0.5" header="0.3" footer="0.05"/>
      <pageSetup scale="80" fitToHeight="7" orientation="landscape" r:id="rId4"/>
      <headerFooter>
        <oddFooter>&amp;R&amp;P</oddFooter>
      </headerFooter>
    </customSheetView>
    <customSheetView guid="{F6858A3B-E82B-43D1-A349-9BD28CDAAB89}" scale="90" showPageBreaks="1" printArea="1">
      <selection activeCell="B20" sqref="B20"/>
      <pageMargins left="0.45" right="0.45" top="0.5" bottom="0.5" header="0.3" footer="0.05"/>
      <pageSetup scale="80" fitToHeight="7" orientation="landscape" r:id="rId5"/>
      <headerFooter>
        <oddFooter>&amp;R&amp;P</oddFooter>
      </headerFooter>
    </customSheetView>
  </customSheetViews>
  <pageMargins left="0.45" right="0.45" top="0.5" bottom="0.5" header="0.3" footer="0.05"/>
  <pageSetup scale="80" fitToHeight="7" orientation="landscape" r:id="rId6"/>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36"/>
  <sheetViews>
    <sheetView zoomScale="90" zoomScaleNormal="90" workbookViewId="0">
      <selection activeCell="C11" sqref="C11"/>
    </sheetView>
  </sheetViews>
  <sheetFormatPr defaultColWidth="9.1796875" defaultRowHeight="14.5" x14ac:dyDescent="0.35"/>
  <cols>
    <col min="1" max="1" width="5.7265625" style="58" customWidth="1"/>
    <col min="2" max="2" width="27.7265625" style="58" customWidth="1"/>
    <col min="3" max="3" width="52.1796875" style="58" customWidth="1"/>
    <col min="4" max="4" width="27.81640625" style="58" customWidth="1"/>
    <col min="5" max="5" width="50" style="58" customWidth="1"/>
    <col min="6" max="16384" width="9.1796875" style="58"/>
  </cols>
  <sheetData>
    <row r="1" spans="2:13" s="53" customFormat="1" ht="18.75" customHeight="1" x14ac:dyDescent="0.45">
      <c r="B1" s="227" t="s">
        <v>428</v>
      </c>
      <c r="C1" s="228"/>
      <c r="D1" s="228"/>
      <c r="E1" s="228"/>
      <c r="F1" s="36"/>
      <c r="G1" s="36"/>
      <c r="H1" s="36"/>
      <c r="I1" s="36"/>
      <c r="J1" s="36"/>
      <c r="K1" s="36"/>
      <c r="L1" s="36"/>
      <c r="M1" s="36"/>
    </row>
    <row r="2" spans="2:13" s="53" customFormat="1" ht="15.5" x14ac:dyDescent="0.35">
      <c r="B2" s="55"/>
      <c r="C2" s="56"/>
      <c r="D2" s="57"/>
      <c r="E2" s="36"/>
    </row>
    <row r="3" spans="2:13" ht="45" customHeight="1" x14ac:dyDescent="0.35">
      <c r="B3" s="229" t="s">
        <v>441</v>
      </c>
      <c r="C3" s="229"/>
      <c r="D3" s="229"/>
      <c r="E3" s="229"/>
    </row>
    <row r="5" spans="2:13" ht="30" customHeight="1" x14ac:dyDescent="0.35">
      <c r="B5" s="230" t="s">
        <v>527</v>
      </c>
      <c r="C5" s="230"/>
      <c r="D5" s="230"/>
      <c r="E5" s="230"/>
    </row>
    <row r="6" spans="2:13" x14ac:dyDescent="0.35">
      <c r="B6" s="59"/>
      <c r="D6" s="59"/>
      <c r="E6" s="60"/>
    </row>
    <row r="7" spans="2:13" x14ac:dyDescent="0.35">
      <c r="B7" s="67" t="s">
        <v>366</v>
      </c>
      <c r="C7" s="67" t="s">
        <v>367</v>
      </c>
      <c r="D7" s="67" t="s">
        <v>366</v>
      </c>
      <c r="E7" s="67" t="s">
        <v>368</v>
      </c>
    </row>
    <row r="8" spans="2:13" ht="15" customHeight="1" x14ac:dyDescent="0.35">
      <c r="B8" s="68" t="s">
        <v>617</v>
      </c>
      <c r="C8" s="63" t="s">
        <v>620</v>
      </c>
      <c r="D8" s="69"/>
      <c r="E8" s="69"/>
    </row>
    <row r="9" spans="2:13" ht="15" customHeight="1" x14ac:dyDescent="0.35">
      <c r="B9" s="68" t="s">
        <v>618</v>
      </c>
      <c r="C9" s="63" t="s">
        <v>620</v>
      </c>
      <c r="D9" s="69"/>
      <c r="E9" s="69"/>
    </row>
    <row r="10" spans="2:13" ht="15" customHeight="1" x14ac:dyDescent="0.35">
      <c r="B10" s="68" t="s">
        <v>619</v>
      </c>
      <c r="C10" s="63" t="s">
        <v>620</v>
      </c>
      <c r="D10" s="69"/>
      <c r="E10" s="69"/>
    </row>
    <row r="11" spans="2:13" ht="15" customHeight="1" x14ac:dyDescent="0.35">
      <c r="B11" s="68" t="s">
        <v>641</v>
      </c>
      <c r="C11" s="63" t="s">
        <v>620</v>
      </c>
      <c r="D11" s="69"/>
      <c r="E11" s="69"/>
    </row>
    <row r="12" spans="2:13" ht="15" customHeight="1" x14ac:dyDescent="0.35">
      <c r="B12" s="68"/>
      <c r="C12" s="63"/>
      <c r="D12" s="69"/>
      <c r="E12" s="69"/>
    </row>
    <row r="14" spans="2:13" x14ac:dyDescent="0.35">
      <c r="B14" s="61" t="s">
        <v>364</v>
      </c>
      <c r="C14" s="231" t="s">
        <v>365</v>
      </c>
      <c r="D14" s="231"/>
      <c r="E14" s="62" t="s">
        <v>359</v>
      </c>
    </row>
    <row r="15" spans="2:13" ht="15" customHeight="1" x14ac:dyDescent="0.35">
      <c r="B15" s="63" t="s">
        <v>598</v>
      </c>
      <c r="C15" s="226" t="s">
        <v>600</v>
      </c>
      <c r="D15" s="226"/>
      <c r="E15" s="64"/>
    </row>
    <row r="16" spans="2:13" ht="15" customHeight="1" x14ac:dyDescent="0.35">
      <c r="B16" s="63" t="s">
        <v>604</v>
      </c>
      <c r="C16" s="226" t="s">
        <v>611</v>
      </c>
      <c r="D16" s="226"/>
      <c r="E16" s="64"/>
    </row>
    <row r="17" spans="2:5" ht="15" customHeight="1" x14ac:dyDescent="0.35">
      <c r="B17" s="63" t="s">
        <v>605</v>
      </c>
      <c r="C17" s="226" t="s">
        <v>612</v>
      </c>
      <c r="D17" s="226"/>
      <c r="E17" s="64"/>
    </row>
    <row r="18" spans="2:5" ht="15" customHeight="1" x14ac:dyDescent="0.35">
      <c r="B18" s="63" t="s">
        <v>606</v>
      </c>
      <c r="C18" s="226" t="s">
        <v>612</v>
      </c>
      <c r="D18" s="226"/>
      <c r="E18" s="64"/>
    </row>
    <row r="19" spans="2:5" ht="15" customHeight="1" x14ac:dyDescent="0.35">
      <c r="B19" s="63" t="s">
        <v>607</v>
      </c>
      <c r="C19" s="226" t="s">
        <v>613</v>
      </c>
      <c r="D19" s="226"/>
      <c r="E19" s="64"/>
    </row>
    <row r="20" spans="2:5" ht="15" customHeight="1" x14ac:dyDescent="0.35">
      <c r="B20" s="63" t="s">
        <v>608</v>
      </c>
      <c r="C20" s="226" t="s">
        <v>614</v>
      </c>
      <c r="D20" s="226"/>
      <c r="E20" s="64"/>
    </row>
    <row r="21" spans="2:5" ht="15" customHeight="1" x14ac:dyDescent="0.35">
      <c r="B21" s="63" t="s">
        <v>609</v>
      </c>
      <c r="C21" s="226" t="s">
        <v>615</v>
      </c>
      <c r="D21" s="226"/>
      <c r="E21" s="64"/>
    </row>
    <row r="22" spans="2:5" ht="15" customHeight="1" x14ac:dyDescent="0.35">
      <c r="B22" s="63" t="s">
        <v>610</v>
      </c>
      <c r="C22" s="226" t="s">
        <v>616</v>
      </c>
      <c r="D22" s="226"/>
      <c r="E22" s="64"/>
    </row>
    <row r="23" spans="2:5" ht="15" customHeight="1" x14ac:dyDescent="0.35">
      <c r="B23" s="63" t="s">
        <v>648</v>
      </c>
      <c r="C23" s="226" t="s">
        <v>649</v>
      </c>
      <c r="D23" s="226"/>
      <c r="E23" s="64"/>
    </row>
    <row r="24" spans="2:5" ht="15" customHeight="1" x14ac:dyDescent="0.35">
      <c r="B24" s="63"/>
      <c r="C24" s="226"/>
      <c r="D24" s="226"/>
      <c r="E24" s="64"/>
    </row>
    <row r="25" spans="2:5" ht="15" customHeight="1" x14ac:dyDescent="0.35">
      <c r="B25" s="63"/>
      <c r="C25" s="226"/>
      <c r="D25" s="226"/>
      <c r="E25" s="64"/>
    </row>
    <row r="26" spans="2:5" ht="15" customHeight="1" x14ac:dyDescent="0.35">
      <c r="B26" s="63"/>
      <c r="C26" s="226"/>
      <c r="D26" s="226"/>
      <c r="E26" s="64"/>
    </row>
    <row r="27" spans="2:5" ht="15" customHeight="1" x14ac:dyDescent="0.35">
      <c r="B27" s="63"/>
      <c r="C27" s="226"/>
      <c r="D27" s="226"/>
      <c r="E27" s="64"/>
    </row>
    <row r="28" spans="2:5" ht="15" customHeight="1" x14ac:dyDescent="0.35">
      <c r="B28" s="63"/>
      <c r="C28" s="226"/>
      <c r="D28" s="226"/>
      <c r="E28" s="64"/>
    </row>
    <row r="29" spans="2:5" ht="15" customHeight="1" x14ac:dyDescent="0.35">
      <c r="B29" s="63"/>
      <c r="C29" s="226"/>
      <c r="D29" s="226"/>
      <c r="E29" s="64"/>
    </row>
    <row r="30" spans="2:5" ht="15" customHeight="1" x14ac:dyDescent="0.35">
      <c r="B30" s="63"/>
      <c r="C30" s="226"/>
      <c r="D30" s="226"/>
      <c r="E30" s="64"/>
    </row>
    <row r="31" spans="2:5" ht="15" customHeight="1" x14ac:dyDescent="0.35">
      <c r="B31" s="63"/>
      <c r="C31" s="226"/>
      <c r="D31" s="226"/>
      <c r="E31" s="64"/>
    </row>
    <row r="32" spans="2:5" ht="15" customHeight="1" x14ac:dyDescent="0.35">
      <c r="B32" s="63"/>
      <c r="C32" s="226"/>
      <c r="D32" s="226"/>
      <c r="E32" s="64"/>
    </row>
    <row r="33" spans="2:5" ht="15" customHeight="1" x14ac:dyDescent="0.35">
      <c r="B33" s="63"/>
      <c r="C33" s="226"/>
      <c r="D33" s="226"/>
      <c r="E33" s="64"/>
    </row>
    <row r="34" spans="2:5" ht="15" customHeight="1" x14ac:dyDescent="0.35">
      <c r="B34" s="63"/>
      <c r="C34" s="226"/>
      <c r="D34" s="226"/>
      <c r="E34" s="64"/>
    </row>
    <row r="35" spans="2:5" ht="15" customHeight="1" x14ac:dyDescent="0.35">
      <c r="B35" s="63"/>
      <c r="C35" s="226"/>
      <c r="D35" s="226"/>
      <c r="E35" s="63"/>
    </row>
    <row r="36" spans="2:5" x14ac:dyDescent="0.35">
      <c r="B36" s="65"/>
      <c r="C36" s="66"/>
      <c r="D36" s="66"/>
      <c r="E36" s="65"/>
    </row>
  </sheetData>
  <customSheetViews>
    <customSheetView guid="{A4D7D129-2CAE-4D58-B248-2968DEDC36DF}" scale="90">
      <selection activeCell="C11" sqref="C11"/>
      <pageMargins left="0.45" right="0.45" top="0.5" bottom="0.5" header="0.3" footer="0.05"/>
      <pageSetup scale="80" orientation="landscape" r:id="rId1"/>
      <headerFooter>
        <oddFooter>&amp;R&amp;P</oddFooter>
      </headerFooter>
    </customSheetView>
    <customSheetView guid="{0E137CA1-541C-4409-AD27-7F76C7919365}" scale="90">
      <selection activeCell="C11" sqref="C11"/>
      <pageMargins left="0.45" right="0.45" top="0.5" bottom="0.5" header="0.3" footer="0.05"/>
      <pageSetup scale="80" orientation="landscape" r:id="rId2"/>
      <headerFooter>
        <oddFooter>&amp;R&amp;P</oddFooter>
      </headerFooter>
    </customSheetView>
    <customSheetView guid="{44594B27-9C70-41F1-9630-666DBB02377F}" scale="90" showPageBreaks="1" printArea="1">
      <pageMargins left="0.45" right="0.45" top="0.5" bottom="0.5" header="0.3" footer="0.05"/>
      <pageSetup scale="80" orientation="landscape" r:id="rId3"/>
      <headerFooter>
        <oddFooter>&amp;R&amp;P</oddFooter>
      </headerFooter>
    </customSheetView>
    <customSheetView guid="{D084C74A-34CE-4171-80D6-1BE5E86C1BB8}" showPageBreaks="1" printArea="1">
      <selection activeCell="A3" sqref="A3:XFD3"/>
      <pageMargins left="0.45" right="0.45" top="0.5" bottom="0.5" header="0.3" footer="0.05"/>
      <pageSetup scale="80" orientation="landscape" r:id="rId4"/>
      <headerFooter>
        <oddFooter>&amp;R&amp;P</oddFooter>
      </headerFooter>
    </customSheetView>
    <customSheetView guid="{F6858A3B-E82B-43D1-A349-9BD28CDAAB89}" scale="90" showPageBreaks="1" printArea="1">
      <selection activeCell="C11" sqref="C11"/>
      <pageMargins left="0.45" right="0.45" top="0.5" bottom="0.5" header="0.3" footer="0.05"/>
      <pageSetup scale="80" orientation="landscape" r:id="rId5"/>
      <headerFooter>
        <oddFooter>&amp;R&amp;P</oddFooter>
      </headerFooter>
    </customSheetView>
  </customSheetViews>
  <mergeCells count="25">
    <mergeCell ref="C16:D16"/>
    <mergeCell ref="B1:E1"/>
    <mergeCell ref="B3:E3"/>
    <mergeCell ref="B5:E5"/>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35:D35"/>
    <mergeCell ref="C29:D29"/>
    <mergeCell ref="C30:D30"/>
    <mergeCell ref="C31:D31"/>
    <mergeCell ref="C32:D32"/>
    <mergeCell ref="C33:D33"/>
    <mergeCell ref="C34:D34"/>
  </mergeCells>
  <dataValidations count="4">
    <dataValidation allowBlank="1" showInputMessage="1" showErrorMessage="1" promptTitle="Instructions" prompt="Indicate the date of each DCIP planning meeting." sqref="B8:B12"/>
    <dataValidation allowBlank="1" showInputMessage="1" showErrorMessage="1" promptTitle="Instructions" prompt="Indicate the location where this meeting was conducted." sqref="C8:C12"/>
    <dataValidation allowBlank="1" showInputMessage="1" showErrorMessage="1" promptTitle="Instructions" prompt="Enter the title and organization of each member of the district's DCIP planning team." sqref="C15:D35"/>
    <dataValidation allowBlank="1" showInputMessage="1" showErrorMessage="1" promptTitle="Instructions" prompt="Enter the name of each member of the district's DCIP planning team." sqref="B15:B35"/>
  </dataValidations>
  <pageMargins left="0.45" right="0.45" top="0.5" bottom="0.5" header="0.3" footer="0.05"/>
  <pageSetup scale="80" orientation="landscape" r:id="rId6"/>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48"/>
  <sheetViews>
    <sheetView topLeftCell="A13" zoomScale="90" zoomScaleNormal="90" workbookViewId="0">
      <selection activeCell="G16" sqref="G16"/>
    </sheetView>
  </sheetViews>
  <sheetFormatPr defaultColWidth="9.1796875" defaultRowHeight="15.5" x14ac:dyDescent="0.35"/>
  <cols>
    <col min="1" max="1" width="5.7265625" style="54" customWidth="1"/>
    <col min="2" max="2" width="14.7265625" style="54" customWidth="1"/>
    <col min="3" max="3" width="9.81640625" style="54" customWidth="1"/>
    <col min="4" max="4" width="14.7265625" style="54" customWidth="1"/>
    <col min="5" max="5" width="9.81640625" style="54" customWidth="1"/>
    <col min="6" max="6" width="14.7265625" style="54" customWidth="1"/>
    <col min="7" max="7" width="9.81640625" style="54" customWidth="1"/>
    <col min="8" max="8" width="15.26953125" style="54" bestFit="1" customWidth="1"/>
    <col min="9" max="9" width="9.81640625" style="54" customWidth="1"/>
    <col min="10" max="10" width="14.7265625" style="54" customWidth="1"/>
    <col min="11" max="11" width="9.81640625" style="54" customWidth="1"/>
    <col min="12" max="12" width="14.7265625" style="54" customWidth="1"/>
    <col min="13" max="13" width="9.81640625" style="54" customWidth="1"/>
    <col min="14" max="16384" width="9.1796875" style="54"/>
  </cols>
  <sheetData>
    <row r="1" spans="2:13" ht="18.5" x14ac:dyDescent="0.45">
      <c r="B1" s="227" t="s">
        <v>439</v>
      </c>
      <c r="C1" s="241"/>
      <c r="D1" s="241"/>
      <c r="E1" s="241"/>
      <c r="F1" s="242"/>
      <c r="G1" s="242"/>
      <c r="H1" s="242"/>
      <c r="I1" s="242"/>
      <c r="J1" s="242"/>
      <c r="K1" s="242"/>
      <c r="L1" s="242"/>
      <c r="M1" s="242"/>
    </row>
    <row r="2" spans="2:13" ht="15.75" customHeight="1" x14ac:dyDescent="0.35">
      <c r="B2" s="72"/>
      <c r="C2" s="72"/>
      <c r="D2" s="72"/>
      <c r="E2" s="72"/>
      <c r="F2" s="72"/>
      <c r="G2" s="72"/>
      <c r="H2" s="72"/>
      <c r="I2" s="72"/>
      <c r="J2" s="72"/>
      <c r="K2" s="72"/>
      <c r="L2" s="72"/>
      <c r="M2" s="72"/>
    </row>
    <row r="3" spans="2:13" x14ac:dyDescent="0.35">
      <c r="B3" s="232" t="s">
        <v>439</v>
      </c>
      <c r="C3" s="232"/>
      <c r="D3" s="232"/>
      <c r="E3" s="232"/>
      <c r="F3" s="232"/>
      <c r="G3" s="232"/>
      <c r="H3" s="232"/>
      <c r="I3" s="240"/>
      <c r="J3" s="240"/>
      <c r="K3" s="240"/>
      <c r="L3" s="240"/>
      <c r="M3" s="240"/>
    </row>
    <row r="4" spans="2:13" s="71" customFormat="1" ht="45" customHeight="1" x14ac:dyDescent="0.35">
      <c r="B4" s="118" t="s">
        <v>442</v>
      </c>
      <c r="C4" s="153" t="s">
        <v>621</v>
      </c>
      <c r="D4" s="118" t="s">
        <v>369</v>
      </c>
      <c r="E4" s="105">
        <v>611</v>
      </c>
      <c r="F4" s="118" t="s">
        <v>370</v>
      </c>
      <c r="G4" s="207">
        <v>1</v>
      </c>
      <c r="H4" s="118" t="s">
        <v>371</v>
      </c>
      <c r="I4" s="207">
        <v>0.91</v>
      </c>
      <c r="J4" s="232"/>
      <c r="K4" s="232"/>
      <c r="L4" s="232"/>
      <c r="M4" s="232"/>
    </row>
    <row r="5" spans="2:13" ht="45" customHeight="1" x14ac:dyDescent="0.35">
      <c r="B5" s="118" t="s">
        <v>443</v>
      </c>
      <c r="C5" s="207">
        <v>0.88</v>
      </c>
      <c r="D5" s="118" t="s">
        <v>444</v>
      </c>
      <c r="E5" s="207">
        <v>0.04</v>
      </c>
      <c r="F5" s="118" t="s">
        <v>445</v>
      </c>
      <c r="G5" s="105">
        <v>0</v>
      </c>
      <c r="H5" s="118" t="s">
        <v>446</v>
      </c>
      <c r="I5" s="207">
        <v>0.18</v>
      </c>
      <c r="J5" s="232"/>
      <c r="K5" s="232"/>
      <c r="L5" s="232"/>
      <c r="M5" s="232"/>
    </row>
    <row r="6" spans="2:13" x14ac:dyDescent="0.35">
      <c r="B6" s="119"/>
      <c r="C6" s="119"/>
      <c r="D6" s="119"/>
      <c r="E6" s="119"/>
      <c r="F6" s="119"/>
      <c r="G6" s="119"/>
      <c r="H6" s="119"/>
      <c r="I6" s="119"/>
      <c r="J6" s="119"/>
      <c r="K6" s="119"/>
      <c r="L6" s="119"/>
      <c r="M6" s="119"/>
    </row>
    <row r="7" spans="2:13" s="71" customFormat="1" x14ac:dyDescent="0.35">
      <c r="B7" s="232" t="s">
        <v>470</v>
      </c>
      <c r="C7" s="232"/>
      <c r="D7" s="232"/>
      <c r="E7" s="232"/>
      <c r="F7" s="232"/>
      <c r="G7" s="232"/>
      <c r="H7" s="232"/>
      <c r="I7" s="240"/>
      <c r="J7" s="240"/>
      <c r="K7" s="240"/>
      <c r="L7" s="240"/>
      <c r="M7" s="240"/>
    </row>
    <row r="8" spans="2:13" s="71" customFormat="1" ht="60" customHeight="1" x14ac:dyDescent="0.35">
      <c r="B8" s="118" t="s">
        <v>372</v>
      </c>
      <c r="C8" s="207">
        <v>5.7999999999999996E-3</v>
      </c>
      <c r="D8" s="118" t="s">
        <v>373</v>
      </c>
      <c r="E8" s="207">
        <v>0.31</v>
      </c>
      <c r="F8" s="118" t="s">
        <v>374</v>
      </c>
      <c r="G8" s="208">
        <v>4.2999999999999997E-2</v>
      </c>
      <c r="H8" s="118" t="s">
        <v>447</v>
      </c>
      <c r="I8" s="208">
        <v>3.0000000000000001E-3</v>
      </c>
      <c r="J8" s="118" t="s">
        <v>375</v>
      </c>
      <c r="K8" s="207">
        <v>0.38</v>
      </c>
      <c r="L8" s="118" t="s">
        <v>376</v>
      </c>
      <c r="M8" s="105">
        <v>20.6</v>
      </c>
    </row>
    <row r="9" spans="2:13" s="71" customFormat="1" x14ac:dyDescent="0.35">
      <c r="B9" s="119"/>
      <c r="C9" s="119"/>
      <c r="D9" s="119"/>
      <c r="E9" s="119"/>
      <c r="F9" s="119"/>
      <c r="G9" s="119"/>
      <c r="H9" s="119"/>
      <c r="I9" s="119"/>
      <c r="J9" s="119"/>
      <c r="K9" s="119"/>
      <c r="L9" s="119"/>
      <c r="M9" s="119"/>
    </row>
    <row r="10" spans="2:13" s="71" customFormat="1" x14ac:dyDescent="0.35">
      <c r="B10" s="232" t="s">
        <v>448</v>
      </c>
      <c r="C10" s="232"/>
      <c r="D10" s="232"/>
      <c r="E10" s="232"/>
      <c r="F10" s="232"/>
      <c r="G10" s="232"/>
      <c r="H10" s="232"/>
      <c r="I10" s="240"/>
      <c r="J10" s="240"/>
      <c r="K10" s="240"/>
      <c r="L10" s="240"/>
      <c r="M10" s="240"/>
    </row>
    <row r="11" spans="2:13" s="71" customFormat="1" ht="45" customHeight="1" x14ac:dyDescent="0.35">
      <c r="B11" s="238" t="s">
        <v>449</v>
      </c>
      <c r="C11" s="239"/>
      <c r="D11" s="120">
        <v>3</v>
      </c>
      <c r="E11" s="238" t="s">
        <v>450</v>
      </c>
      <c r="F11" s="239"/>
      <c r="G11" s="105">
        <v>1</v>
      </c>
      <c r="H11" s="238" t="s">
        <v>451</v>
      </c>
      <c r="I11" s="239"/>
      <c r="J11" s="120">
        <v>1.5</v>
      </c>
      <c r="K11" s="238" t="s">
        <v>452</v>
      </c>
      <c r="L11" s="239"/>
      <c r="M11" s="105">
        <v>2</v>
      </c>
    </row>
    <row r="12" spans="2:13" s="71" customFormat="1" ht="45" customHeight="1" x14ac:dyDescent="0.35">
      <c r="B12" s="238" t="s">
        <v>517</v>
      </c>
      <c r="C12" s="239"/>
      <c r="D12" s="120">
        <v>0</v>
      </c>
      <c r="E12" s="238" t="s">
        <v>453</v>
      </c>
      <c r="F12" s="239"/>
      <c r="G12" s="105">
        <v>0</v>
      </c>
      <c r="H12" s="238" t="s">
        <v>454</v>
      </c>
      <c r="I12" s="239"/>
      <c r="J12" s="209">
        <v>0.03</v>
      </c>
      <c r="K12" s="238" t="s">
        <v>455</v>
      </c>
      <c r="L12" s="239"/>
      <c r="M12" s="105">
        <v>7</v>
      </c>
    </row>
    <row r="13" spans="2:13" s="71" customFormat="1" x14ac:dyDescent="0.35">
      <c r="B13" s="119"/>
      <c r="C13" s="119"/>
      <c r="D13" s="119"/>
      <c r="E13" s="119"/>
      <c r="F13" s="119"/>
      <c r="G13" s="119"/>
      <c r="H13" s="119"/>
      <c r="I13" s="119"/>
      <c r="J13" s="119"/>
      <c r="K13" s="119"/>
      <c r="L13" s="119"/>
      <c r="M13" s="119"/>
    </row>
    <row r="14" spans="2:13" s="71" customFormat="1" x14ac:dyDescent="0.35">
      <c r="B14" s="232" t="s">
        <v>377</v>
      </c>
      <c r="C14" s="232"/>
      <c r="D14" s="232"/>
      <c r="E14" s="232"/>
      <c r="F14" s="232"/>
      <c r="G14" s="232"/>
      <c r="H14" s="232"/>
      <c r="I14" s="240"/>
      <c r="J14" s="240"/>
      <c r="K14" s="240"/>
      <c r="L14" s="240"/>
      <c r="M14" s="240"/>
    </row>
    <row r="15" spans="2:13" ht="45" customHeight="1" x14ac:dyDescent="0.35">
      <c r="B15" s="238" t="s">
        <v>456</v>
      </c>
      <c r="C15" s="239"/>
      <c r="D15" s="105"/>
      <c r="E15" s="238" t="s">
        <v>457</v>
      </c>
      <c r="F15" s="239"/>
      <c r="G15" s="105" t="s">
        <v>603</v>
      </c>
      <c r="H15" s="238" t="s">
        <v>528</v>
      </c>
      <c r="I15" s="239"/>
      <c r="J15" s="105" t="s">
        <v>603</v>
      </c>
      <c r="K15" s="238" t="s">
        <v>529</v>
      </c>
      <c r="L15" s="239"/>
      <c r="M15" s="105"/>
    </row>
    <row r="16" spans="2:13" s="107" customFormat="1" ht="45" customHeight="1" x14ac:dyDescent="0.35">
      <c r="B16" s="238" t="s">
        <v>458</v>
      </c>
      <c r="C16" s="239"/>
      <c r="D16" s="207" t="s">
        <v>603</v>
      </c>
      <c r="E16" s="238" t="s">
        <v>459</v>
      </c>
      <c r="F16" s="239"/>
      <c r="G16" s="207" t="s">
        <v>603</v>
      </c>
      <c r="H16" s="238" t="s">
        <v>460</v>
      </c>
      <c r="I16" s="239"/>
      <c r="J16" s="105"/>
      <c r="K16" s="238" t="s">
        <v>461</v>
      </c>
      <c r="L16" s="239"/>
      <c r="M16" s="105"/>
    </row>
    <row r="17" spans="2:13" s="107" customFormat="1" ht="45" customHeight="1" x14ac:dyDescent="0.35">
      <c r="B17" s="238" t="s">
        <v>462</v>
      </c>
      <c r="C17" s="239"/>
      <c r="D17" s="207">
        <v>0.1</v>
      </c>
      <c r="E17" s="238" t="s">
        <v>463</v>
      </c>
      <c r="F17" s="239"/>
      <c r="G17" s="207">
        <v>0.17</v>
      </c>
      <c r="H17" s="238" t="s">
        <v>464</v>
      </c>
      <c r="I17" s="239"/>
      <c r="J17" s="207">
        <v>0.87</v>
      </c>
      <c r="K17" s="238" t="s">
        <v>465</v>
      </c>
      <c r="L17" s="239"/>
      <c r="M17" s="105"/>
    </row>
    <row r="18" spans="2:13" s="107" customFormat="1" ht="45" customHeight="1" x14ac:dyDescent="0.35">
      <c r="B18" s="238" t="s">
        <v>466</v>
      </c>
      <c r="C18" s="239"/>
      <c r="D18" s="105"/>
      <c r="E18" s="238" t="s">
        <v>467</v>
      </c>
      <c r="F18" s="239"/>
      <c r="G18" s="105"/>
      <c r="H18" s="238" t="s">
        <v>468</v>
      </c>
      <c r="I18" s="239"/>
      <c r="J18" s="105"/>
      <c r="K18" s="238" t="s">
        <v>469</v>
      </c>
      <c r="L18" s="239"/>
      <c r="M18" s="105"/>
    </row>
    <row r="19" spans="2:13" s="174" customFormat="1" ht="45" customHeight="1" x14ac:dyDescent="0.35">
      <c r="B19" s="236" t="s">
        <v>537</v>
      </c>
      <c r="C19" s="237"/>
      <c r="D19" s="177"/>
      <c r="E19" s="236" t="s">
        <v>538</v>
      </c>
      <c r="F19" s="237"/>
      <c r="G19" s="177"/>
      <c r="H19" s="232"/>
      <c r="I19" s="232"/>
      <c r="J19" s="232"/>
      <c r="K19" s="233"/>
      <c r="L19" s="234"/>
      <c r="M19" s="235"/>
    </row>
    <row r="20" spans="2:13" s="107" customFormat="1" ht="15.75" customHeight="1" x14ac:dyDescent="0.35">
      <c r="B20" s="137"/>
      <c r="C20" s="135"/>
      <c r="D20" s="136"/>
      <c r="E20" s="137"/>
      <c r="F20" s="135"/>
      <c r="G20" s="136"/>
      <c r="H20" s="137"/>
      <c r="I20" s="135"/>
      <c r="J20" s="136"/>
      <c r="K20" s="137"/>
      <c r="L20" s="135"/>
      <c r="M20" s="136"/>
    </row>
    <row r="21" spans="2:13" s="122" customFormat="1" ht="15.75" customHeight="1" x14ac:dyDescent="0.35">
      <c r="B21" s="72"/>
      <c r="C21" s="138"/>
      <c r="D21" s="139"/>
      <c r="E21" s="72"/>
      <c r="F21" s="138"/>
      <c r="G21" s="139"/>
      <c r="H21" s="72"/>
      <c r="I21" s="138"/>
      <c r="J21" s="139"/>
      <c r="K21" s="72"/>
      <c r="L21" s="138"/>
      <c r="M21" s="139"/>
    </row>
    <row r="22" spans="2:13" s="107" customFormat="1" ht="15.75" customHeight="1" x14ac:dyDescent="0.35">
      <c r="B22" s="248" t="s">
        <v>378</v>
      </c>
      <c r="C22" s="249"/>
      <c r="D22" s="249"/>
      <c r="E22" s="249"/>
      <c r="F22" s="249"/>
      <c r="G22" s="249"/>
      <c r="H22" s="249"/>
      <c r="I22" s="249"/>
      <c r="J22" s="249"/>
      <c r="K22" s="249"/>
      <c r="L22" s="249"/>
      <c r="M22" s="250"/>
    </row>
    <row r="23" spans="2:13" s="107" customFormat="1" ht="15.75" customHeight="1" x14ac:dyDescent="0.35">
      <c r="B23" s="243"/>
      <c r="C23" s="244"/>
      <c r="D23" s="245" t="s">
        <v>379</v>
      </c>
      <c r="E23" s="246"/>
      <c r="F23" s="246"/>
      <c r="G23" s="247"/>
      <c r="H23" s="243" t="s">
        <v>603</v>
      </c>
      <c r="I23" s="244"/>
      <c r="J23" s="245" t="s">
        <v>380</v>
      </c>
      <c r="K23" s="246"/>
      <c r="L23" s="246"/>
      <c r="M23" s="247"/>
    </row>
    <row r="24" spans="2:13" ht="15.75" customHeight="1" x14ac:dyDescent="0.35">
      <c r="B24" s="243"/>
      <c r="C24" s="244"/>
      <c r="D24" s="245" t="s">
        <v>381</v>
      </c>
      <c r="E24" s="246"/>
      <c r="F24" s="246"/>
      <c r="G24" s="247"/>
      <c r="H24" s="243"/>
      <c r="I24" s="244"/>
      <c r="J24" s="245" t="s">
        <v>382</v>
      </c>
      <c r="K24" s="246"/>
      <c r="L24" s="246"/>
      <c r="M24" s="247"/>
    </row>
    <row r="25" spans="2:13" s="71" customFormat="1" ht="15.75" customHeight="1" x14ac:dyDescent="0.35">
      <c r="B25" s="243" t="s">
        <v>603</v>
      </c>
      <c r="C25" s="244"/>
      <c r="D25" s="245" t="s">
        <v>383</v>
      </c>
      <c r="E25" s="246"/>
      <c r="F25" s="246"/>
      <c r="G25" s="247"/>
      <c r="H25" s="243"/>
      <c r="I25" s="244"/>
      <c r="J25" s="245" t="s">
        <v>384</v>
      </c>
      <c r="K25" s="246"/>
      <c r="L25" s="246"/>
      <c r="M25" s="247"/>
    </row>
    <row r="26" spans="2:13" s="71" customFormat="1" ht="15.75" customHeight="1" x14ac:dyDescent="0.35">
      <c r="B26" s="243" t="s">
        <v>603</v>
      </c>
      <c r="C26" s="244"/>
      <c r="D26" s="245" t="s">
        <v>385</v>
      </c>
      <c r="E26" s="246"/>
      <c r="F26" s="246"/>
      <c r="G26" s="247"/>
      <c r="H26" s="243"/>
      <c r="I26" s="244"/>
      <c r="J26" s="245" t="s">
        <v>386</v>
      </c>
      <c r="K26" s="246"/>
      <c r="L26" s="246"/>
      <c r="M26" s="247"/>
    </row>
    <row r="27" spans="2:13" ht="15.75" customHeight="1" x14ac:dyDescent="0.35">
      <c r="B27" s="243" t="s">
        <v>603</v>
      </c>
      <c r="C27" s="244"/>
      <c r="D27" s="245" t="s">
        <v>387</v>
      </c>
      <c r="E27" s="246"/>
      <c r="F27" s="246"/>
      <c r="G27" s="247"/>
      <c r="H27" s="243"/>
      <c r="I27" s="244"/>
      <c r="J27" s="245"/>
      <c r="K27" s="246"/>
      <c r="L27" s="246"/>
      <c r="M27" s="247"/>
    </row>
    <row r="28" spans="2:13" ht="15.75" customHeight="1" x14ac:dyDescent="0.35">
      <c r="B28" s="72"/>
      <c r="C28" s="72"/>
      <c r="D28" s="72"/>
      <c r="E28" s="72"/>
      <c r="F28" s="71"/>
      <c r="G28" s="71"/>
      <c r="H28" s="71"/>
      <c r="I28" s="71"/>
      <c r="J28" s="71"/>
      <c r="K28" s="71"/>
      <c r="L28" s="71"/>
      <c r="M28" s="71"/>
    </row>
    <row r="29" spans="2:13" ht="15.75" customHeight="1" x14ac:dyDescent="0.35">
      <c r="B29" s="251" t="s">
        <v>388</v>
      </c>
      <c r="C29" s="252"/>
      <c r="D29" s="252"/>
      <c r="E29" s="252"/>
      <c r="F29" s="252"/>
      <c r="G29" s="252"/>
      <c r="H29" s="252"/>
      <c r="I29" s="252"/>
      <c r="J29" s="252"/>
      <c r="K29" s="252"/>
      <c r="L29" s="252"/>
      <c r="M29" s="252"/>
    </row>
    <row r="30" spans="2:13" ht="15.75" customHeight="1" x14ac:dyDescent="0.35">
      <c r="B30" s="243"/>
      <c r="C30" s="244"/>
      <c r="D30" s="245" t="s">
        <v>379</v>
      </c>
      <c r="E30" s="246"/>
      <c r="F30" s="246"/>
      <c r="G30" s="247"/>
      <c r="H30" s="243" t="s">
        <v>603</v>
      </c>
      <c r="I30" s="244"/>
      <c r="J30" s="245" t="s">
        <v>380</v>
      </c>
      <c r="K30" s="246"/>
      <c r="L30" s="246"/>
      <c r="M30" s="247"/>
    </row>
    <row r="31" spans="2:13" ht="15.75" customHeight="1" x14ac:dyDescent="0.35">
      <c r="B31" s="243"/>
      <c r="C31" s="244"/>
      <c r="D31" s="245" t="s">
        <v>381</v>
      </c>
      <c r="E31" s="246"/>
      <c r="F31" s="246"/>
      <c r="G31" s="247"/>
      <c r="H31" s="243"/>
      <c r="I31" s="244"/>
      <c r="J31" s="245" t="s">
        <v>382</v>
      </c>
      <c r="K31" s="246"/>
      <c r="L31" s="246"/>
      <c r="M31" s="247"/>
    </row>
    <row r="32" spans="2:13" ht="15.75" customHeight="1" x14ac:dyDescent="0.35">
      <c r="B32" s="243" t="s">
        <v>603</v>
      </c>
      <c r="C32" s="244"/>
      <c r="D32" s="245" t="s">
        <v>383</v>
      </c>
      <c r="E32" s="246"/>
      <c r="F32" s="246"/>
      <c r="G32" s="247"/>
      <c r="H32" s="243"/>
      <c r="I32" s="244"/>
      <c r="J32" s="245" t="s">
        <v>384</v>
      </c>
      <c r="K32" s="246"/>
      <c r="L32" s="246"/>
      <c r="M32" s="247"/>
    </row>
    <row r="33" spans="2:13" s="71" customFormat="1" ht="15.75" customHeight="1" x14ac:dyDescent="0.35">
      <c r="B33" s="243" t="s">
        <v>603</v>
      </c>
      <c r="C33" s="244"/>
      <c r="D33" s="245" t="s">
        <v>385</v>
      </c>
      <c r="E33" s="246"/>
      <c r="F33" s="246"/>
      <c r="G33" s="247"/>
      <c r="H33" s="243"/>
      <c r="I33" s="244"/>
      <c r="J33" s="245" t="s">
        <v>386</v>
      </c>
      <c r="K33" s="246"/>
      <c r="L33" s="246"/>
      <c r="M33" s="247"/>
    </row>
    <row r="34" spans="2:13" ht="15.75" customHeight="1" x14ac:dyDescent="0.35">
      <c r="B34" s="243" t="s">
        <v>603</v>
      </c>
      <c r="C34" s="244"/>
      <c r="D34" s="245" t="s">
        <v>387</v>
      </c>
      <c r="E34" s="246"/>
      <c r="F34" s="246"/>
      <c r="G34" s="247"/>
      <c r="H34" s="243"/>
      <c r="I34" s="244"/>
      <c r="J34" s="245"/>
      <c r="K34" s="246"/>
      <c r="L34" s="246"/>
      <c r="M34" s="247"/>
    </row>
    <row r="35" spans="2:13" ht="15.75" customHeight="1" x14ac:dyDescent="0.35">
      <c r="B35" s="70"/>
      <c r="C35" s="70"/>
      <c r="D35" s="70"/>
      <c r="E35" s="70"/>
      <c r="F35" s="71"/>
      <c r="G35" s="71"/>
      <c r="H35" s="71"/>
      <c r="I35" s="71"/>
      <c r="J35" s="71"/>
      <c r="K35" s="71"/>
      <c r="L35" s="71"/>
      <c r="M35" s="71"/>
    </row>
    <row r="36" spans="2:13" ht="15.75" customHeight="1" x14ac:dyDescent="0.35">
      <c r="B36" s="256" t="s">
        <v>389</v>
      </c>
      <c r="C36" s="257"/>
      <c r="D36" s="257"/>
      <c r="E36" s="257"/>
      <c r="F36" s="258"/>
      <c r="G36" s="258"/>
      <c r="H36" s="258"/>
      <c r="I36" s="258"/>
      <c r="J36" s="258"/>
      <c r="K36" s="258"/>
      <c r="L36" s="258"/>
      <c r="M36" s="258"/>
    </row>
    <row r="37" spans="2:13" ht="15.75" customHeight="1" x14ac:dyDescent="0.35">
      <c r="B37" s="253"/>
      <c r="C37" s="254"/>
      <c r="D37" s="255" t="s">
        <v>379</v>
      </c>
      <c r="E37" s="254"/>
      <c r="F37" s="254"/>
      <c r="G37" s="254"/>
      <c r="H37" s="253"/>
      <c r="I37" s="254"/>
      <c r="J37" s="255" t="s">
        <v>380</v>
      </c>
      <c r="K37" s="254"/>
      <c r="L37" s="254"/>
      <c r="M37" s="254"/>
    </row>
    <row r="38" spans="2:13" ht="15.75" customHeight="1" x14ac:dyDescent="0.35">
      <c r="B38" s="253"/>
      <c r="C38" s="254"/>
      <c r="D38" s="255" t="s">
        <v>381</v>
      </c>
      <c r="E38" s="254"/>
      <c r="F38" s="254"/>
      <c r="G38" s="254"/>
      <c r="H38" s="253"/>
      <c r="I38" s="254"/>
      <c r="J38" s="255" t="s">
        <v>382</v>
      </c>
      <c r="K38" s="254"/>
      <c r="L38" s="254"/>
      <c r="M38" s="254"/>
    </row>
    <row r="39" spans="2:13" ht="15.75" customHeight="1" x14ac:dyDescent="0.35">
      <c r="B39" s="253"/>
      <c r="C39" s="254"/>
      <c r="D39" s="255" t="s">
        <v>383</v>
      </c>
      <c r="E39" s="254"/>
      <c r="F39" s="254"/>
      <c r="G39" s="254"/>
      <c r="H39" s="253"/>
      <c r="I39" s="254"/>
      <c r="J39" s="255" t="s">
        <v>384</v>
      </c>
      <c r="K39" s="254"/>
      <c r="L39" s="254"/>
      <c r="M39" s="254"/>
    </row>
    <row r="40" spans="2:13" s="71" customFormat="1" x14ac:dyDescent="0.35">
      <c r="B40" s="253"/>
      <c r="C40" s="254"/>
      <c r="D40" s="255" t="s">
        <v>385</v>
      </c>
      <c r="E40" s="254"/>
      <c r="F40" s="254"/>
      <c r="G40" s="254"/>
      <c r="H40" s="253"/>
      <c r="I40" s="254"/>
      <c r="J40" s="255" t="s">
        <v>386</v>
      </c>
      <c r="K40" s="254"/>
      <c r="L40" s="254"/>
      <c r="M40" s="254"/>
    </row>
    <row r="41" spans="2:13" ht="15.75" customHeight="1" x14ac:dyDescent="0.35">
      <c r="B41" s="253"/>
      <c r="C41" s="254"/>
      <c r="D41" s="255" t="s">
        <v>387</v>
      </c>
      <c r="E41" s="254"/>
      <c r="F41" s="254"/>
      <c r="G41" s="254"/>
      <c r="H41" s="253"/>
      <c r="I41" s="254"/>
      <c r="J41" s="255"/>
      <c r="K41" s="254"/>
      <c r="L41" s="254"/>
      <c r="M41" s="254"/>
    </row>
    <row r="42" spans="2:13" x14ac:dyDescent="0.35">
      <c r="B42" s="134"/>
      <c r="C42" s="73"/>
      <c r="D42" s="74"/>
      <c r="E42" s="73"/>
      <c r="F42" s="73"/>
      <c r="G42" s="73"/>
      <c r="H42" s="75"/>
      <c r="I42" s="73"/>
      <c r="J42" s="74"/>
      <c r="K42" s="73"/>
      <c r="L42" s="73"/>
      <c r="M42" s="73"/>
    </row>
    <row r="43" spans="2:13" x14ac:dyDescent="0.35">
      <c r="B43" s="256" t="s">
        <v>390</v>
      </c>
      <c r="C43" s="257"/>
      <c r="D43" s="257"/>
      <c r="E43" s="257"/>
      <c r="F43" s="258"/>
      <c r="G43" s="258"/>
      <c r="H43" s="258"/>
      <c r="I43" s="258"/>
      <c r="J43" s="258"/>
      <c r="K43" s="258"/>
      <c r="L43" s="258"/>
      <c r="M43" s="258"/>
    </row>
    <row r="44" spans="2:13" x14ac:dyDescent="0.35">
      <c r="B44" s="253"/>
      <c r="C44" s="254"/>
      <c r="D44" s="259" t="s">
        <v>386</v>
      </c>
      <c r="E44" s="220"/>
      <c r="F44" s="220"/>
      <c r="G44" s="220"/>
      <c r="H44" s="220"/>
      <c r="I44" s="220"/>
      <c r="J44" s="220"/>
      <c r="K44" s="220"/>
      <c r="L44" s="220"/>
      <c r="M44" s="221"/>
    </row>
    <row r="47" spans="2:13" s="71" customFormat="1" x14ac:dyDescent="0.35">
      <c r="B47" s="54"/>
      <c r="C47" s="54"/>
      <c r="D47" s="54"/>
      <c r="E47" s="54"/>
      <c r="F47" s="54"/>
      <c r="G47" s="54"/>
      <c r="H47" s="54"/>
      <c r="I47" s="54"/>
      <c r="J47" s="54"/>
      <c r="K47" s="54"/>
      <c r="L47" s="54"/>
      <c r="M47" s="54"/>
    </row>
    <row r="48" spans="2:13" ht="15.75" customHeight="1" x14ac:dyDescent="0.35"/>
  </sheetData>
  <customSheetViews>
    <customSheetView guid="{A4D7D129-2CAE-4D58-B248-2968DEDC36DF}" scale="90" topLeftCell="A13">
      <selection activeCell="G16" sqref="G16"/>
      <rowBreaks count="2" manualBreakCount="2">
        <brk id="20" min="1" max="12" man="1"/>
        <brk id="44" min="1" max="12" man="1"/>
      </rowBreaks>
      <pageMargins left="0.45" right="0.45" top="0.5" bottom="0.5" header="0.3" footer="0.05"/>
      <printOptions horizontalCentered="1"/>
      <pageSetup scale="80" orientation="landscape" r:id="rId1"/>
      <headerFooter>
        <oddFooter>&amp;R&amp;P</oddFooter>
      </headerFooter>
    </customSheetView>
    <customSheetView guid="{0E137CA1-541C-4409-AD27-7F76C7919365}" scale="90" topLeftCell="A10">
      <selection activeCell="O17" sqref="O17"/>
      <rowBreaks count="2" manualBreakCount="2">
        <brk id="20" min="1" max="12" man="1"/>
        <brk id="44" min="1" max="12" man="1"/>
      </rowBreaks>
      <pageMargins left="0.45" right="0.45" top="0.5" bottom="0.5" header="0.3" footer="0.05"/>
      <printOptions horizontalCentered="1"/>
      <pageSetup scale="80" orientation="landscape" r:id="rId2"/>
      <headerFooter>
        <oddFooter>&amp;R&amp;P</oddFooter>
      </headerFooter>
    </customSheetView>
    <customSheetView guid="{44594B27-9C70-41F1-9630-666DBB02377F}" scale="90" showPageBreaks="1" printArea="1">
      <rowBreaks count="2" manualBreakCount="2">
        <brk id="20" min="1" max="12" man="1"/>
        <brk id="44" min="1" max="12" man="1"/>
      </rowBreaks>
      <pageMargins left="0.45" right="0.45" top="0.5" bottom="0.5" header="0.3" footer="0.05"/>
      <printOptions horizontalCentered="1"/>
      <pageSetup scale="80" orientation="landscape" r:id="rId3"/>
      <headerFooter>
        <oddFooter>&amp;R&amp;P</oddFooter>
      </headerFooter>
    </customSheetView>
    <customSheetView guid="{D084C74A-34CE-4171-80D6-1BE5E86C1BB8}" showPageBreaks="1" printArea="1" topLeftCell="A7">
      <selection activeCell="G15" sqref="G15"/>
      <rowBreaks count="2" manualBreakCount="2">
        <brk id="20" min="1" max="12" man="1"/>
        <brk id="44" min="1" max="12" man="1"/>
      </rowBreaks>
      <pageMargins left="0.45" right="0.45" top="0.5" bottom="0.5" header="0.3" footer="0.05"/>
      <printOptions horizontalCentered="1"/>
      <pageSetup scale="80" orientation="landscape" r:id="rId4"/>
      <headerFooter>
        <oddFooter>&amp;R&amp;P</oddFooter>
      </headerFooter>
    </customSheetView>
    <customSheetView guid="{F6858A3B-E82B-43D1-A349-9BD28CDAAB89}" scale="90" showPageBreaks="1" printArea="1" topLeftCell="A13">
      <selection activeCell="G16" sqref="G16"/>
      <rowBreaks count="2" manualBreakCount="2">
        <brk id="20" min="1" max="12" man="1"/>
        <brk id="44" min="1" max="12" man="1"/>
      </rowBreaks>
      <pageMargins left="0.45" right="0.45" top="0.5" bottom="0.5" header="0.3" footer="0.05"/>
      <printOptions horizontalCentered="1"/>
      <pageSetup scale="80" orientation="landscape" r:id="rId5"/>
      <headerFooter>
        <oddFooter>&amp;R&amp;P</oddFooter>
      </headerFooter>
    </customSheetView>
  </customSheetViews>
  <mergeCells count="101">
    <mergeCell ref="B44:C44"/>
    <mergeCell ref="D44:M44"/>
    <mergeCell ref="B39:C39"/>
    <mergeCell ref="D39:G39"/>
    <mergeCell ref="H39:I39"/>
    <mergeCell ref="J39:M39"/>
    <mergeCell ref="B40:C40"/>
    <mergeCell ref="D40:G40"/>
    <mergeCell ref="H40:I40"/>
    <mergeCell ref="J40:M40"/>
    <mergeCell ref="B41:C41"/>
    <mergeCell ref="D41:G41"/>
    <mergeCell ref="H41:I41"/>
    <mergeCell ref="J41:M41"/>
    <mergeCell ref="B43:M43"/>
    <mergeCell ref="B38:C38"/>
    <mergeCell ref="D38:G38"/>
    <mergeCell ref="H38:I38"/>
    <mergeCell ref="J38:M38"/>
    <mergeCell ref="B33:C33"/>
    <mergeCell ref="D33:G33"/>
    <mergeCell ref="H33:I33"/>
    <mergeCell ref="J33:M33"/>
    <mergeCell ref="B34:C34"/>
    <mergeCell ref="D34:G34"/>
    <mergeCell ref="H34:I34"/>
    <mergeCell ref="J34:M34"/>
    <mergeCell ref="B36:M36"/>
    <mergeCell ref="B37:C37"/>
    <mergeCell ref="D37:G37"/>
    <mergeCell ref="H37:I37"/>
    <mergeCell ref="J37:M37"/>
    <mergeCell ref="B31:C31"/>
    <mergeCell ref="D31:G31"/>
    <mergeCell ref="H31:I31"/>
    <mergeCell ref="J31:M31"/>
    <mergeCell ref="B30:C30"/>
    <mergeCell ref="D30:G30"/>
    <mergeCell ref="H30:I30"/>
    <mergeCell ref="J30:M30"/>
    <mergeCell ref="B32:C32"/>
    <mergeCell ref="D32:G32"/>
    <mergeCell ref="H32:I32"/>
    <mergeCell ref="J32:M32"/>
    <mergeCell ref="B26:C26"/>
    <mergeCell ref="D26:G26"/>
    <mergeCell ref="H26:I26"/>
    <mergeCell ref="J26:M26"/>
    <mergeCell ref="B29:M29"/>
    <mergeCell ref="B27:C27"/>
    <mergeCell ref="D27:G27"/>
    <mergeCell ref="H27:I27"/>
    <mergeCell ref="J27:M27"/>
    <mergeCell ref="B25:C25"/>
    <mergeCell ref="D25:G25"/>
    <mergeCell ref="H25:I25"/>
    <mergeCell ref="J25:M25"/>
    <mergeCell ref="B22:M22"/>
    <mergeCell ref="B23:C23"/>
    <mergeCell ref="D23:G23"/>
    <mergeCell ref="H23:I23"/>
    <mergeCell ref="J23:M23"/>
    <mergeCell ref="B24:C24"/>
    <mergeCell ref="D24:G24"/>
    <mergeCell ref="H24:I24"/>
    <mergeCell ref="J24:M24"/>
    <mergeCell ref="K11:L11"/>
    <mergeCell ref="K16:L16"/>
    <mergeCell ref="E17:F17"/>
    <mergeCell ref="K17:L17"/>
    <mergeCell ref="B11:C11"/>
    <mergeCell ref="H11:I11"/>
    <mergeCell ref="H17:I17"/>
    <mergeCell ref="E16:F16"/>
    <mergeCell ref="B1:M1"/>
    <mergeCell ref="B3:M3"/>
    <mergeCell ref="B7:M7"/>
    <mergeCell ref="H19:K19"/>
    <mergeCell ref="L19:M19"/>
    <mergeCell ref="B19:C19"/>
    <mergeCell ref="E19:F19"/>
    <mergeCell ref="J4:M4"/>
    <mergeCell ref="J5:M5"/>
    <mergeCell ref="E18:F18"/>
    <mergeCell ref="K18:L18"/>
    <mergeCell ref="K12:L12"/>
    <mergeCell ref="B14:M14"/>
    <mergeCell ref="B15:C15"/>
    <mergeCell ref="E15:F15"/>
    <mergeCell ref="H15:I15"/>
    <mergeCell ref="K15:L15"/>
    <mergeCell ref="B18:C18"/>
    <mergeCell ref="H18:I18"/>
    <mergeCell ref="B12:C12"/>
    <mergeCell ref="E12:F12"/>
    <mergeCell ref="H12:I12"/>
    <mergeCell ref="B16:C16"/>
    <mergeCell ref="H16:I16"/>
    <mergeCell ref="B17:C17"/>
    <mergeCell ref="B10:M10"/>
    <mergeCell ref="E11:F11"/>
  </mergeCells>
  <printOptions horizontalCentered="1"/>
  <pageMargins left="0.45" right="0.45" top="0.5" bottom="0.5" header="0.3" footer="0.05"/>
  <pageSetup scale="80" orientation="landscape" r:id="rId6"/>
  <headerFooter>
    <oddFooter>&amp;R&amp;P</oddFooter>
  </headerFooter>
  <rowBreaks count="2" manualBreakCount="2">
    <brk id="20" min="1" max="12" man="1"/>
    <brk id="44"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8"/>
  <sheetViews>
    <sheetView topLeftCell="A39" zoomScale="90" zoomScaleNormal="90" workbookViewId="0">
      <selection activeCell="C48" sqref="C48"/>
    </sheetView>
  </sheetViews>
  <sheetFormatPr defaultColWidth="9.1796875" defaultRowHeight="14.5" x14ac:dyDescent="0.35"/>
  <cols>
    <col min="1" max="1" width="5.54296875" style="99" customWidth="1"/>
    <col min="2" max="2" width="3.453125" style="101" customWidth="1"/>
    <col min="3" max="3" width="155.7265625" style="99" customWidth="1"/>
    <col min="4" max="4" width="145.81640625" style="188" customWidth="1"/>
    <col min="5" max="16384" width="9.1796875" style="99"/>
  </cols>
  <sheetData>
    <row r="1" spans="2:4" s="100" customFormat="1" ht="26" x14ac:dyDescent="0.45">
      <c r="B1" s="102"/>
      <c r="C1" s="98" t="s">
        <v>429</v>
      </c>
      <c r="D1" s="198" t="s">
        <v>555</v>
      </c>
    </row>
    <row r="2" spans="2:4" ht="12" customHeight="1" x14ac:dyDescent="0.45">
      <c r="C2" s="86"/>
      <c r="D2" s="99"/>
    </row>
    <row r="3" spans="2:4" s="76" customFormat="1" ht="45" customHeight="1" x14ac:dyDescent="0.35">
      <c r="C3" s="76" t="s">
        <v>493</v>
      </c>
      <c r="D3" s="192"/>
    </row>
    <row r="4" spans="2:4" s="76" customFormat="1" x14ac:dyDescent="0.35">
      <c r="D4" s="193"/>
    </row>
    <row r="5" spans="2:4" s="76" customFormat="1" ht="30" customHeight="1" x14ac:dyDescent="0.35">
      <c r="C5" s="76" t="s">
        <v>494</v>
      </c>
      <c r="D5" s="193"/>
    </row>
    <row r="6" spans="2:4" s="76" customFormat="1" x14ac:dyDescent="0.35">
      <c r="D6" s="194"/>
    </row>
    <row r="7" spans="2:4" s="76" customFormat="1" x14ac:dyDescent="0.35">
      <c r="B7" s="260" t="s">
        <v>530</v>
      </c>
      <c r="C7" s="261"/>
      <c r="D7" s="194"/>
    </row>
    <row r="8" spans="2:4" s="76" customFormat="1" x14ac:dyDescent="0.35">
      <c r="B8" s="105"/>
      <c r="C8" t="s">
        <v>401</v>
      </c>
      <c r="D8" s="194"/>
    </row>
    <row r="9" spans="2:4" s="76" customFormat="1" x14ac:dyDescent="0.35">
      <c r="B9" s="105"/>
      <c r="C9" t="s">
        <v>402</v>
      </c>
      <c r="D9" s="194"/>
    </row>
    <row r="10" spans="2:4" s="76" customFormat="1" x14ac:dyDescent="0.35">
      <c r="B10" s="105"/>
      <c r="C10" t="s">
        <v>403</v>
      </c>
      <c r="D10" s="194"/>
    </row>
    <row r="11" spans="2:4" s="76" customFormat="1" x14ac:dyDescent="0.35">
      <c r="B11" s="105" t="s">
        <v>603</v>
      </c>
      <c r="C11" t="s">
        <v>404</v>
      </c>
      <c r="D11" s="195"/>
    </row>
    <row r="12" spans="2:4" s="78" customFormat="1" x14ac:dyDescent="0.35">
      <c r="C12" s="79"/>
      <c r="D12" s="194"/>
    </row>
    <row r="13" spans="2:4" s="76" customFormat="1" x14ac:dyDescent="0.35">
      <c r="B13" s="260" t="s">
        <v>531</v>
      </c>
      <c r="C13" s="261"/>
      <c r="D13" s="195"/>
    </row>
    <row r="14" spans="2:4" s="76" customFormat="1" x14ac:dyDescent="0.35">
      <c r="B14" s="106"/>
      <c r="C14" t="s">
        <v>405</v>
      </c>
      <c r="D14" s="195"/>
    </row>
    <row r="15" spans="2:4" s="76" customFormat="1" x14ac:dyDescent="0.35">
      <c r="B15" s="106"/>
      <c r="C15" t="s">
        <v>406</v>
      </c>
      <c r="D15" s="195"/>
    </row>
    <row r="16" spans="2:4" s="76" customFormat="1" x14ac:dyDescent="0.35">
      <c r="B16" s="106"/>
      <c r="C16" t="s">
        <v>407</v>
      </c>
      <c r="D16" s="195"/>
    </row>
    <row r="17" spans="2:4" s="76" customFormat="1" x14ac:dyDescent="0.35">
      <c r="B17" s="106" t="s">
        <v>603</v>
      </c>
      <c r="C17" t="s">
        <v>408</v>
      </c>
      <c r="D17" s="195"/>
    </row>
    <row r="18" spans="2:4" s="78" customFormat="1" x14ac:dyDescent="0.35">
      <c r="C18" s="79"/>
      <c r="D18" s="195"/>
    </row>
    <row r="19" spans="2:4" s="78" customFormat="1" x14ac:dyDescent="0.35">
      <c r="B19" s="262" t="s">
        <v>532</v>
      </c>
      <c r="C19" s="261"/>
      <c r="D19" s="195"/>
    </row>
    <row r="20" spans="2:4" s="76" customFormat="1" x14ac:dyDescent="0.35">
      <c r="B20" s="106"/>
      <c r="C20" s="103" t="s">
        <v>409</v>
      </c>
      <c r="D20" s="195"/>
    </row>
    <row r="21" spans="2:4" s="76" customFormat="1" x14ac:dyDescent="0.35">
      <c r="B21" s="106"/>
      <c r="C21" s="103" t="s">
        <v>410</v>
      </c>
      <c r="D21" s="195"/>
    </row>
    <row r="22" spans="2:4" s="76" customFormat="1" x14ac:dyDescent="0.35">
      <c r="B22" s="106" t="s">
        <v>603</v>
      </c>
      <c r="C22" s="103" t="s">
        <v>411</v>
      </c>
      <c r="D22" s="195"/>
    </row>
    <row r="23" spans="2:4" s="76" customFormat="1" x14ac:dyDescent="0.35">
      <c r="B23" s="106"/>
      <c r="C23" s="103" t="s">
        <v>412</v>
      </c>
      <c r="D23" s="195"/>
    </row>
    <row r="24" spans="2:4" s="78" customFormat="1" x14ac:dyDescent="0.35">
      <c r="C24" s="79"/>
      <c r="D24" s="195"/>
    </row>
    <row r="25" spans="2:4" s="76" customFormat="1" x14ac:dyDescent="0.35">
      <c r="B25" s="260" t="s">
        <v>533</v>
      </c>
      <c r="C25" s="261"/>
      <c r="D25" s="195"/>
    </row>
    <row r="26" spans="2:4" s="76" customFormat="1" x14ac:dyDescent="0.35">
      <c r="B26" s="106"/>
      <c r="C26" s="103" t="s">
        <v>413</v>
      </c>
      <c r="D26" s="195"/>
    </row>
    <row r="27" spans="2:4" s="76" customFormat="1" x14ac:dyDescent="0.35">
      <c r="B27" s="106"/>
      <c r="C27" s="103" t="s">
        <v>414</v>
      </c>
      <c r="D27" s="195"/>
    </row>
    <row r="28" spans="2:4" s="76" customFormat="1" x14ac:dyDescent="0.35">
      <c r="B28" s="106"/>
      <c r="C28" s="103" t="s">
        <v>415</v>
      </c>
      <c r="D28" s="195"/>
    </row>
    <row r="29" spans="2:4" s="76" customFormat="1" x14ac:dyDescent="0.35">
      <c r="B29" s="106" t="s">
        <v>603</v>
      </c>
      <c r="C29" s="103" t="s">
        <v>416</v>
      </c>
      <c r="D29" s="195"/>
    </row>
    <row r="30" spans="2:4" s="78" customFormat="1" x14ac:dyDescent="0.35">
      <c r="C30" s="79"/>
      <c r="D30" s="195"/>
    </row>
    <row r="31" spans="2:4" s="76" customFormat="1" x14ac:dyDescent="0.35">
      <c r="B31" s="260" t="s">
        <v>534</v>
      </c>
      <c r="C31" s="261"/>
      <c r="D31" s="195"/>
    </row>
    <row r="32" spans="2:4" s="76" customFormat="1" x14ac:dyDescent="0.35">
      <c r="B32" s="106"/>
      <c r="C32" t="s">
        <v>417</v>
      </c>
      <c r="D32" s="195"/>
    </row>
    <row r="33" spans="1:4" s="76" customFormat="1" x14ac:dyDescent="0.35">
      <c r="B33" s="106"/>
      <c r="C33" t="s">
        <v>418</v>
      </c>
      <c r="D33" s="195"/>
    </row>
    <row r="34" spans="1:4" s="76" customFormat="1" x14ac:dyDescent="0.35">
      <c r="B34" s="106"/>
      <c r="C34" t="s">
        <v>419</v>
      </c>
      <c r="D34" s="195"/>
    </row>
    <row r="35" spans="1:4" s="76" customFormat="1" x14ac:dyDescent="0.35">
      <c r="B35" s="106" t="s">
        <v>603</v>
      </c>
      <c r="C35" t="s">
        <v>420</v>
      </c>
      <c r="D35" s="195"/>
    </row>
    <row r="36" spans="1:4" s="78" customFormat="1" x14ac:dyDescent="0.35">
      <c r="C36" s="79"/>
      <c r="D36" s="195"/>
    </row>
    <row r="37" spans="1:4" s="76" customFormat="1" x14ac:dyDescent="0.35">
      <c r="B37" s="260" t="s">
        <v>535</v>
      </c>
      <c r="C37" s="261"/>
      <c r="D37" s="195"/>
    </row>
    <row r="38" spans="1:4" s="76" customFormat="1" x14ac:dyDescent="0.35">
      <c r="B38" s="105"/>
      <c r="C38" s="103" t="s">
        <v>421</v>
      </c>
      <c r="D38" s="195"/>
    </row>
    <row r="39" spans="1:4" s="76" customFormat="1" x14ac:dyDescent="0.35">
      <c r="B39" s="105" t="s">
        <v>603</v>
      </c>
      <c r="C39" s="103" t="s">
        <v>422</v>
      </c>
      <c r="D39" s="195"/>
    </row>
    <row r="40" spans="1:4" s="76" customFormat="1" x14ac:dyDescent="0.35">
      <c r="B40" s="105"/>
      <c r="C40" s="103" t="s">
        <v>423</v>
      </c>
      <c r="D40" s="195"/>
    </row>
    <row r="41" spans="1:4" s="76" customFormat="1" x14ac:dyDescent="0.35">
      <c r="B41" s="105"/>
      <c r="C41" s="103" t="s">
        <v>424</v>
      </c>
      <c r="D41" s="195"/>
    </row>
    <row r="42" spans="1:4" s="76" customFormat="1" x14ac:dyDescent="0.35">
      <c r="B42" s="104"/>
      <c r="C42" s="103" t="s">
        <v>425</v>
      </c>
      <c r="D42" s="195"/>
    </row>
    <row r="43" spans="1:4" s="76" customFormat="1" x14ac:dyDescent="0.35">
      <c r="B43" s="104" t="s">
        <v>603</v>
      </c>
      <c r="C43" s="103" t="s">
        <v>426</v>
      </c>
      <c r="D43" s="195"/>
    </row>
    <row r="44" spans="1:4" s="78" customFormat="1" x14ac:dyDescent="0.35">
      <c r="C44" s="79"/>
      <c r="D44" s="195"/>
    </row>
    <row r="45" spans="1:4" s="76" customFormat="1" x14ac:dyDescent="0.35">
      <c r="A45" s="78"/>
      <c r="B45" s="78"/>
      <c r="C45" s="79" t="s">
        <v>391</v>
      </c>
      <c r="D45" s="195"/>
    </row>
    <row r="46" spans="1:4" s="76" customFormat="1" x14ac:dyDescent="0.35">
      <c r="A46" s="78"/>
      <c r="B46" s="78"/>
      <c r="C46" s="79"/>
      <c r="D46" s="195"/>
    </row>
    <row r="47" spans="1:4" s="76" customFormat="1" ht="29" x14ac:dyDescent="0.35">
      <c r="C47" s="80" t="s">
        <v>489</v>
      </c>
      <c r="D47" s="190"/>
    </row>
    <row r="48" spans="1:4" s="76" customFormat="1" ht="29" x14ac:dyDescent="0.35">
      <c r="A48" s="78"/>
      <c r="B48" s="78"/>
      <c r="C48" s="189" t="s">
        <v>633</v>
      </c>
      <c r="D48" s="191"/>
    </row>
    <row r="49" spans="1:4" s="76" customFormat="1" x14ac:dyDescent="0.35">
      <c r="A49" s="78"/>
      <c r="B49" s="78"/>
      <c r="C49" s="81"/>
      <c r="D49" s="190"/>
    </row>
    <row r="50" spans="1:4" s="76" customFormat="1" ht="29" x14ac:dyDescent="0.35">
      <c r="C50" s="80" t="s">
        <v>490</v>
      </c>
      <c r="D50" s="190"/>
    </row>
    <row r="51" spans="1:4" s="78" customFormat="1" ht="29" x14ac:dyDescent="0.35">
      <c r="C51" s="189" t="s">
        <v>642</v>
      </c>
      <c r="D51" s="191"/>
    </row>
    <row r="52" spans="1:4" s="78" customFormat="1" ht="15" customHeight="1" x14ac:dyDescent="0.35">
      <c r="C52" s="81"/>
      <c r="D52" s="190"/>
    </row>
    <row r="53" spans="1:4" s="78" customFormat="1" x14ac:dyDescent="0.35">
      <c r="A53" s="76"/>
      <c r="B53" s="76"/>
      <c r="C53" s="82" t="s">
        <v>392</v>
      </c>
      <c r="D53" s="190"/>
    </row>
    <row r="54" spans="1:4" s="76" customFormat="1" ht="15" customHeight="1" x14ac:dyDescent="0.45">
      <c r="A54" s="99"/>
      <c r="B54" s="101"/>
      <c r="C54" s="86"/>
      <c r="D54" s="190"/>
    </row>
    <row r="55" spans="1:4" s="78" customFormat="1" x14ac:dyDescent="0.35">
      <c r="C55" s="83" t="s">
        <v>520</v>
      </c>
      <c r="D55" s="190"/>
    </row>
    <row r="56" spans="1:4" s="78" customFormat="1" ht="29" x14ac:dyDescent="0.35">
      <c r="C56" s="189" t="s">
        <v>643</v>
      </c>
      <c r="D56" s="191"/>
    </row>
    <row r="57" spans="1:4" s="76" customFormat="1" x14ac:dyDescent="0.35">
      <c r="C57" s="84"/>
      <c r="D57" s="190"/>
    </row>
    <row r="58" spans="1:4" s="78" customFormat="1" x14ac:dyDescent="0.35">
      <c r="C58" s="83" t="s">
        <v>526</v>
      </c>
      <c r="D58" s="190"/>
    </row>
    <row r="59" spans="1:4" s="78" customFormat="1" x14ac:dyDescent="0.35">
      <c r="C59" s="189" t="s">
        <v>622</v>
      </c>
      <c r="D59" s="191"/>
    </row>
    <row r="60" spans="1:4" s="78" customFormat="1" x14ac:dyDescent="0.35">
      <c r="C60" s="81"/>
      <c r="D60" s="190"/>
    </row>
    <row r="61" spans="1:4" s="76" customFormat="1" ht="15" customHeight="1" x14ac:dyDescent="0.35">
      <c r="C61" s="80" t="s">
        <v>521</v>
      </c>
      <c r="D61" s="190"/>
    </row>
    <row r="62" spans="1:4" s="78" customFormat="1" x14ac:dyDescent="0.35">
      <c r="C62" s="189" t="s">
        <v>644</v>
      </c>
      <c r="D62" s="191"/>
    </row>
    <row r="63" spans="1:4" s="78" customFormat="1" x14ac:dyDescent="0.35">
      <c r="C63" s="81"/>
      <c r="D63" s="190"/>
    </row>
    <row r="64" spans="1:4" s="76" customFormat="1" x14ac:dyDescent="0.35">
      <c r="C64" s="80" t="s">
        <v>394</v>
      </c>
      <c r="D64" s="190"/>
    </row>
    <row r="65" spans="3:4" s="78" customFormat="1" x14ac:dyDescent="0.35">
      <c r="C65" s="189" t="s">
        <v>645</v>
      </c>
      <c r="D65" s="191"/>
    </row>
    <row r="66" spans="3:4" s="78" customFormat="1" x14ac:dyDescent="0.35">
      <c r="C66" s="81"/>
      <c r="D66" s="190"/>
    </row>
    <row r="67" spans="3:4" s="78" customFormat="1" x14ac:dyDescent="0.35">
      <c r="C67" s="83" t="s">
        <v>522</v>
      </c>
      <c r="D67" s="190"/>
    </row>
    <row r="68" spans="3:4" s="78" customFormat="1" ht="29" x14ac:dyDescent="0.35">
      <c r="C68" s="189" t="s">
        <v>627</v>
      </c>
      <c r="D68" s="191"/>
    </row>
    <row r="69" spans="3:4" s="78" customFormat="1" x14ac:dyDescent="0.35">
      <c r="C69" s="81"/>
      <c r="D69" s="190"/>
    </row>
    <row r="70" spans="3:4" s="78" customFormat="1" x14ac:dyDescent="0.35">
      <c r="C70" s="83" t="s">
        <v>518</v>
      </c>
      <c r="D70" s="190"/>
    </row>
    <row r="71" spans="3:4" s="78" customFormat="1" x14ac:dyDescent="0.35">
      <c r="C71" s="189" t="s">
        <v>626</v>
      </c>
      <c r="D71" s="191"/>
    </row>
    <row r="72" spans="3:4" s="78" customFormat="1" x14ac:dyDescent="0.35">
      <c r="C72" s="81"/>
      <c r="D72" s="190"/>
    </row>
    <row r="73" spans="3:4" s="168" customFormat="1" x14ac:dyDescent="0.35">
      <c r="C73" s="85" t="s">
        <v>519</v>
      </c>
      <c r="D73" s="190"/>
    </row>
    <row r="74" spans="3:4" s="78" customFormat="1" x14ac:dyDescent="0.35">
      <c r="C74" s="189" t="s">
        <v>625</v>
      </c>
      <c r="D74" s="191"/>
    </row>
    <row r="75" spans="3:4" s="168" customFormat="1" x14ac:dyDescent="0.35">
      <c r="D75" s="190"/>
    </row>
    <row r="76" spans="3:4" s="168" customFormat="1" x14ac:dyDescent="0.35">
      <c r="C76" s="85" t="s">
        <v>523</v>
      </c>
      <c r="D76" s="190"/>
    </row>
    <row r="77" spans="3:4" s="78" customFormat="1" x14ac:dyDescent="0.35">
      <c r="C77" s="189" t="s">
        <v>623</v>
      </c>
      <c r="D77" s="191"/>
    </row>
    <row r="78" spans="3:4" s="168" customFormat="1" x14ac:dyDescent="0.35">
      <c r="D78" s="190"/>
    </row>
    <row r="79" spans="3:4" s="168" customFormat="1" x14ac:dyDescent="0.35">
      <c r="C79" s="85" t="s">
        <v>393</v>
      </c>
      <c r="D79" s="190"/>
    </row>
    <row r="80" spans="3:4" s="78" customFormat="1" x14ac:dyDescent="0.35">
      <c r="C80" s="189" t="s">
        <v>624</v>
      </c>
      <c r="D80" s="191"/>
    </row>
    <row r="81" spans="1:4" s="78" customFormat="1" x14ac:dyDescent="0.35">
      <c r="A81" s="99"/>
      <c r="B81" s="101"/>
      <c r="C81" s="99"/>
      <c r="D81" s="190"/>
    </row>
    <row r="82" spans="1:4" ht="29" x14ac:dyDescent="0.35">
      <c r="C82" s="59" t="s">
        <v>471</v>
      </c>
      <c r="D82" s="190"/>
    </row>
    <row r="83" spans="1:4" x14ac:dyDescent="0.35">
      <c r="C83" s="189"/>
      <c r="D83" s="191"/>
    </row>
    <row r="84" spans="1:4" s="78" customFormat="1" x14ac:dyDescent="0.35">
      <c r="A84" s="99"/>
      <c r="B84" s="101"/>
      <c r="C84" s="99"/>
      <c r="D84" s="190"/>
    </row>
    <row r="87" spans="1:4" s="78" customFormat="1" x14ac:dyDescent="0.35">
      <c r="A87" s="99"/>
      <c r="B87" s="101"/>
      <c r="C87" s="99"/>
      <c r="D87" s="188"/>
    </row>
    <row r="88" spans="1:4" x14ac:dyDescent="0.35">
      <c r="B88" s="99"/>
    </row>
  </sheetData>
  <customSheetViews>
    <customSheetView guid="{A4D7D129-2CAE-4D58-B248-2968DEDC36DF}" scale="90" topLeftCell="A39">
      <selection activeCell="C48" sqref="C48"/>
      <rowBreaks count="1" manualBreakCount="1">
        <brk id="43" min="1" max="2" man="1"/>
      </rowBreaks>
      <pageMargins left="0.45" right="0.45" top="0.5" bottom="0.5" header="0.3" footer="0.05"/>
      <pageSetup scale="79" fitToHeight="7" orientation="landscape" r:id="rId1"/>
      <headerFooter>
        <oddFooter>&amp;R&amp;P</oddFooter>
      </headerFooter>
    </customSheetView>
    <customSheetView guid="{0E137CA1-541C-4409-AD27-7F76C7919365}" scale="90" topLeftCell="A39">
      <selection activeCell="C48" sqref="C48"/>
      <rowBreaks count="1" manualBreakCount="1">
        <brk id="43" min="1" max="2" man="1"/>
      </rowBreaks>
      <pageMargins left="0.45" right="0.45" top="0.5" bottom="0.5" header="0.3" footer="0.05"/>
      <pageSetup scale="79" fitToHeight="7" orientation="landscape" r:id="rId2"/>
      <headerFooter>
        <oddFooter>&amp;R&amp;P</oddFooter>
      </headerFooter>
    </customSheetView>
    <customSheetView guid="{44594B27-9C70-41F1-9630-666DBB02377F}" scale="90" showPageBreaks="1" printArea="1">
      <rowBreaks count="1" manualBreakCount="1">
        <brk id="43" min="1" max="2" man="1"/>
      </rowBreaks>
      <pageMargins left="0.45" right="0.45" top="0.5" bottom="0.5" header="0.3" footer="0.05"/>
      <pageSetup scale="79" fitToHeight="7" orientation="landscape" r:id="rId3"/>
      <headerFooter>
        <oddFooter>&amp;R&amp;P</oddFooter>
      </headerFooter>
    </customSheetView>
    <customSheetView guid="{D084C74A-34CE-4171-80D6-1BE5E86C1BB8}" showPageBreaks="1" printArea="1" topLeftCell="A58">
      <selection activeCell="D70" sqref="D70"/>
      <rowBreaks count="1" manualBreakCount="1">
        <brk id="43" min="1" max="2" man="1"/>
      </rowBreaks>
      <pageMargins left="0.45" right="0.45" top="0.5" bottom="0.5" header="0.3" footer="0.05"/>
      <pageSetup scale="80" fitToHeight="7" orientation="landscape" r:id="rId4"/>
      <headerFooter>
        <oddFooter>&amp;R&amp;P</oddFooter>
      </headerFooter>
    </customSheetView>
    <customSheetView guid="{F6858A3B-E82B-43D1-A349-9BD28CDAAB89}" scale="90" showPageBreaks="1" printArea="1" topLeftCell="A39">
      <selection activeCell="C48" sqref="C48"/>
      <rowBreaks count="1" manualBreakCount="1">
        <brk id="43" min="1" max="2" man="1"/>
      </rowBreaks>
      <pageMargins left="0.45" right="0.45" top="0.5" bottom="0.5" header="0.3" footer="0.05"/>
      <pageSetup scale="79" fitToHeight="7" orientation="landscape" r:id="rId5"/>
      <headerFooter>
        <oddFooter>&amp;R&amp;P</oddFooter>
      </headerFooter>
    </customSheetView>
  </customSheetViews>
  <mergeCells count="6">
    <mergeCell ref="B37:C37"/>
    <mergeCell ref="B7:C7"/>
    <mergeCell ref="B13:C13"/>
    <mergeCell ref="B19:C19"/>
    <mergeCell ref="B25:C25"/>
    <mergeCell ref="B31:C31"/>
  </mergeCells>
  <pageMargins left="0.45" right="0.45" top="0.5" bottom="0.5" header="0.3" footer="0.05"/>
  <pageSetup scale="79" fitToHeight="7" orientation="landscape" r:id="rId6"/>
  <headerFooter>
    <oddFooter>&amp;R&amp;P</oddFooter>
  </headerFooter>
  <rowBreaks count="1" manualBreakCount="1">
    <brk id="43" min="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zoomScale="90" zoomScaleNormal="90" workbookViewId="0"/>
  </sheetViews>
  <sheetFormatPr defaultRowHeight="14.5" x14ac:dyDescent="0.35"/>
  <cols>
    <col min="1" max="1" width="5.54296875" customWidth="1"/>
    <col min="2" max="2" width="155.7265625" customWidth="1"/>
    <col min="3" max="3" width="145.7265625" customWidth="1"/>
  </cols>
  <sheetData>
    <row r="1" spans="2:3" ht="26" x14ac:dyDescent="0.45">
      <c r="B1" s="183" t="s">
        <v>546</v>
      </c>
      <c r="C1" s="198" t="s">
        <v>555</v>
      </c>
    </row>
    <row r="2" spans="2:3" ht="26" x14ac:dyDescent="0.45">
      <c r="B2" s="86" t="s">
        <v>550</v>
      </c>
      <c r="C2" s="198" t="s">
        <v>555</v>
      </c>
    </row>
    <row r="3" spans="2:3" ht="18.5" x14ac:dyDescent="0.45">
      <c r="B3" s="86"/>
      <c r="C3" s="196"/>
    </row>
    <row r="4" spans="2:3" ht="117.75" customHeight="1" x14ac:dyDescent="0.35">
      <c r="B4" s="186" t="s">
        <v>575</v>
      </c>
      <c r="C4" s="196"/>
    </row>
    <row r="5" spans="2:3" x14ac:dyDescent="0.35">
      <c r="B5" s="186"/>
      <c r="C5" s="196"/>
    </row>
    <row r="6" spans="2:3" x14ac:dyDescent="0.35">
      <c r="B6" s="186" t="s">
        <v>549</v>
      </c>
      <c r="C6" s="196"/>
    </row>
    <row r="7" spans="2:3" x14ac:dyDescent="0.35">
      <c r="B7" s="184"/>
    </row>
    <row r="8" spans="2:3" x14ac:dyDescent="0.35">
      <c r="B8" s="160" t="s">
        <v>573</v>
      </c>
    </row>
    <row r="9" spans="2:3" x14ac:dyDescent="0.35">
      <c r="B9" s="77"/>
      <c r="C9" s="197"/>
    </row>
    <row r="10" spans="2:3" x14ac:dyDescent="0.35">
      <c r="B10" s="184"/>
    </row>
    <row r="11" spans="2:3" ht="29" x14ac:dyDescent="0.35">
      <c r="B11" s="160" t="s">
        <v>574</v>
      </c>
    </row>
    <row r="12" spans="2:3" x14ac:dyDescent="0.35">
      <c r="B12" s="77"/>
      <c r="C12" s="197"/>
    </row>
    <row r="13" spans="2:3" x14ac:dyDescent="0.35">
      <c r="B13" s="184"/>
    </row>
    <row r="14" spans="2:3" x14ac:dyDescent="0.35">
      <c r="B14" s="185" t="s">
        <v>560</v>
      </c>
    </row>
    <row r="15" spans="2:3" x14ac:dyDescent="0.35">
      <c r="B15" s="77"/>
      <c r="C15" s="197"/>
    </row>
  </sheetData>
  <customSheetViews>
    <customSheetView guid="{A4D7D129-2CAE-4D58-B248-2968DEDC36DF}" scale="90">
      <pageMargins left="0.7" right="0.7" top="0.75" bottom="0.75" header="0.3" footer="0.3"/>
      <pageSetup scale="80" orientation="landscape" r:id="rId1"/>
    </customSheetView>
    <customSheetView guid="{0E137CA1-541C-4409-AD27-7F76C7919365}" scale="90">
      <pageMargins left="0.7" right="0.7" top="0.75" bottom="0.75" header="0.3" footer="0.3"/>
      <pageSetup scale="80" orientation="landscape" r:id="rId2"/>
    </customSheetView>
    <customSheetView guid="{44594B27-9C70-41F1-9630-666DBB02377F}" scale="90" showPageBreaks="1" printArea="1">
      <pageMargins left="0.7" right="0.7" top="0.75" bottom="0.75" header="0.3" footer="0.3"/>
      <pageSetup scale="80" orientation="landscape" r:id="rId3"/>
    </customSheetView>
    <customSheetView guid="{D084C74A-34CE-4171-80D6-1BE5E86C1BB8}" showPageBreaks="1" hiddenColumns="1">
      <selection activeCell="B14" sqref="B14"/>
      <pageMargins left="0.7" right="0.7" top="0.75" bottom="0.75" header="0.3" footer="0.3"/>
      <pageSetup orientation="portrait" r:id="rId4"/>
    </customSheetView>
    <customSheetView guid="{F6858A3B-E82B-43D1-A349-9BD28CDAAB89}" scale="90" showPageBreaks="1" printArea="1">
      <pageMargins left="0.7" right="0.7" top="0.75" bottom="0.75" header="0.3" footer="0.3"/>
      <pageSetup scale="80" orientation="landscape" r:id="rId5"/>
    </customSheetView>
  </customSheetViews>
  <pageMargins left="0.7" right="0.7" top="0.75" bottom="0.75" header="0.3" footer="0.3"/>
  <pageSetup scale="80" orientation="landscape"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zoomScale="90" zoomScaleNormal="90" workbookViewId="0"/>
  </sheetViews>
  <sheetFormatPr defaultColWidth="9.1796875" defaultRowHeight="14.5" x14ac:dyDescent="0.35"/>
  <cols>
    <col min="1" max="1" width="5.54296875" style="109" customWidth="1"/>
    <col min="2" max="2" width="155.7265625" style="109" customWidth="1"/>
    <col min="3" max="3" width="145.54296875" style="109" customWidth="1"/>
    <col min="4" max="16384" width="9.1796875" style="109"/>
  </cols>
  <sheetData>
    <row r="1" spans="2:3" s="110" customFormat="1" ht="26" x14ac:dyDescent="0.45">
      <c r="B1" s="108" t="s">
        <v>547</v>
      </c>
      <c r="C1" s="198" t="s">
        <v>555</v>
      </c>
    </row>
    <row r="2" spans="2:3" s="180" customFormat="1" ht="18.5" x14ac:dyDescent="0.45">
      <c r="B2" s="86" t="s">
        <v>548</v>
      </c>
    </row>
    <row r="3" spans="2:3" s="125" customFormat="1" ht="15" customHeight="1" x14ac:dyDescent="0.45">
      <c r="B3" s="123"/>
      <c r="C3" s="199"/>
    </row>
    <row r="4" spans="2:3" s="113" customFormat="1" ht="72.5" x14ac:dyDescent="0.35">
      <c r="B4" s="145" t="s">
        <v>545</v>
      </c>
      <c r="C4" s="199"/>
    </row>
    <row r="5" spans="2:3" s="175" customFormat="1" x14ac:dyDescent="0.35">
      <c r="B5" s="145"/>
      <c r="C5" s="199"/>
    </row>
    <row r="6" spans="2:3" s="175" customFormat="1" x14ac:dyDescent="0.35">
      <c r="B6" s="178" t="s">
        <v>544</v>
      </c>
      <c r="C6" s="199"/>
    </row>
    <row r="7" spans="2:3" s="125" customFormat="1" ht="15.5" x14ac:dyDescent="0.35">
      <c r="B7" s="121"/>
      <c r="C7" s="199"/>
    </row>
    <row r="8" spans="2:3" ht="19.5" customHeight="1" x14ac:dyDescent="0.45">
      <c r="B8" s="114" t="s">
        <v>491</v>
      </c>
      <c r="C8" s="146"/>
    </row>
    <row r="9" spans="2:3" s="76" customFormat="1" x14ac:dyDescent="0.35">
      <c r="B9" s="144"/>
    </row>
    <row r="10" spans="2:3" s="76" customFormat="1" ht="29" x14ac:dyDescent="0.35">
      <c r="B10" s="82" t="s">
        <v>561</v>
      </c>
    </row>
    <row r="11" spans="2:3" s="76" customFormat="1" x14ac:dyDescent="0.35">
      <c r="B11" s="82"/>
    </row>
    <row r="12" spans="2:3" s="76" customFormat="1" x14ac:dyDescent="0.35">
      <c r="B12" s="77"/>
      <c r="C12" s="200"/>
    </row>
    <row r="13" spans="2:3" s="76" customFormat="1" x14ac:dyDescent="0.35">
      <c r="B13"/>
    </row>
    <row r="14" spans="2:3" s="76" customFormat="1" ht="43.5" x14ac:dyDescent="0.35">
      <c r="B14" s="132" t="s">
        <v>562</v>
      </c>
    </row>
    <row r="15" spans="2:3" s="76" customFormat="1" x14ac:dyDescent="0.35">
      <c r="B15" s="132"/>
    </row>
    <row r="16" spans="2:3" s="78" customFormat="1" x14ac:dyDescent="0.35">
      <c r="B16" s="77"/>
      <c r="C16" s="201"/>
    </row>
    <row r="17" spans="2:3" s="76" customFormat="1" ht="15" customHeight="1" x14ac:dyDescent="0.35">
      <c r="B17"/>
    </row>
    <row r="18" spans="2:3" s="76" customFormat="1" ht="29" x14ac:dyDescent="0.35">
      <c r="B18" s="131" t="s">
        <v>564</v>
      </c>
    </row>
    <row r="19" spans="2:3" s="76" customFormat="1" x14ac:dyDescent="0.35">
      <c r="B19" s="131"/>
    </row>
    <row r="20" spans="2:3" s="76" customFormat="1" x14ac:dyDescent="0.35">
      <c r="B20" s="77"/>
      <c r="C20" s="200"/>
    </row>
    <row r="21" spans="2:3" s="76" customFormat="1" x14ac:dyDescent="0.35">
      <c r="B21"/>
    </row>
    <row r="22" spans="2:3" s="76" customFormat="1" x14ac:dyDescent="0.35">
      <c r="B22" s="59" t="s">
        <v>563</v>
      </c>
    </row>
    <row r="23" spans="2:3" s="76" customFormat="1" x14ac:dyDescent="0.35">
      <c r="B23" s="59"/>
    </row>
    <row r="24" spans="2:3" s="78" customFormat="1" x14ac:dyDescent="0.35">
      <c r="B24" s="77"/>
      <c r="C24" s="201"/>
    </row>
    <row r="25" spans="2:3" s="78" customFormat="1" x14ac:dyDescent="0.35">
      <c r="B25"/>
    </row>
    <row r="26" spans="2:3" s="76" customFormat="1" ht="58" x14ac:dyDescent="0.35">
      <c r="B26" s="112" t="s">
        <v>565</v>
      </c>
    </row>
    <row r="27" spans="2:3" s="76" customFormat="1" x14ac:dyDescent="0.35">
      <c r="B27" s="126"/>
    </row>
    <row r="28" spans="2:3" s="76" customFormat="1" x14ac:dyDescent="0.35">
      <c r="B28" s="77"/>
      <c r="C28" s="200"/>
    </row>
    <row r="29" spans="2:3" s="76" customFormat="1" x14ac:dyDescent="0.35">
      <c r="B29" s="103"/>
    </row>
    <row r="30" spans="2:3" s="76" customFormat="1" ht="43.5" x14ac:dyDescent="0.35">
      <c r="B30" s="112" t="s">
        <v>556</v>
      </c>
    </row>
    <row r="31" spans="2:3" s="76" customFormat="1" x14ac:dyDescent="0.35">
      <c r="B31" s="126"/>
    </row>
    <row r="32" spans="2:3" s="76" customFormat="1" x14ac:dyDescent="0.35">
      <c r="B32" s="77"/>
      <c r="C32" s="200"/>
    </row>
    <row r="33" spans="2:3" s="76" customFormat="1" x14ac:dyDescent="0.35">
      <c r="B33" s="103"/>
    </row>
    <row r="34" spans="2:3" s="76" customFormat="1" ht="18.5" x14ac:dyDescent="0.45">
      <c r="B34" s="117" t="s">
        <v>492</v>
      </c>
    </row>
    <row r="35" spans="2:3" s="78" customFormat="1" ht="29" x14ac:dyDescent="0.35">
      <c r="B35" s="146" t="s">
        <v>440</v>
      </c>
    </row>
    <row r="36" spans="2:3" s="78" customFormat="1" x14ac:dyDescent="0.35">
      <c r="B36" s="115"/>
    </row>
    <row r="37" spans="2:3" s="76" customFormat="1" ht="29" x14ac:dyDescent="0.35">
      <c r="B37" s="116" t="s">
        <v>576</v>
      </c>
    </row>
    <row r="38" spans="2:3" s="76" customFormat="1" x14ac:dyDescent="0.35">
      <c r="B38" s="116"/>
    </row>
    <row r="39" spans="2:3" s="76" customFormat="1" x14ac:dyDescent="0.35">
      <c r="B39" s="77"/>
      <c r="C39" s="200"/>
    </row>
    <row r="40" spans="2:3" s="76" customFormat="1" x14ac:dyDescent="0.35">
      <c r="B40" s="181"/>
    </row>
    <row r="41" spans="2:3" s="76" customFormat="1" ht="29" x14ac:dyDescent="0.35">
      <c r="B41" s="59" t="s">
        <v>566</v>
      </c>
    </row>
    <row r="42" spans="2:3" s="76" customFormat="1" x14ac:dyDescent="0.35">
      <c r="B42" s="59"/>
    </row>
    <row r="43" spans="2:3" s="76" customFormat="1" x14ac:dyDescent="0.35">
      <c r="B43" s="77"/>
      <c r="C43" s="200"/>
    </row>
    <row r="44" spans="2:3" s="76" customFormat="1" x14ac:dyDescent="0.35">
      <c r="B44" s="111"/>
    </row>
    <row r="45" spans="2:3" s="76" customFormat="1" ht="18.5" x14ac:dyDescent="0.45">
      <c r="B45" s="117"/>
    </row>
    <row r="46" spans="2:3" s="76" customFormat="1" x14ac:dyDescent="0.35">
      <c r="B46" s="103"/>
    </row>
    <row r="47" spans="2:3" s="76" customFormat="1" x14ac:dyDescent="0.35">
      <c r="B47" s="103"/>
    </row>
    <row r="48" spans="2:3" s="76" customFormat="1" x14ac:dyDescent="0.35">
      <c r="B48" s="103"/>
    </row>
    <row r="49" spans="1:2" s="78" customFormat="1" x14ac:dyDescent="0.35">
      <c r="B49" s="103"/>
    </row>
    <row r="50" spans="1:2" s="76" customFormat="1" x14ac:dyDescent="0.35">
      <c r="A50" s="78"/>
      <c r="B50" s="103"/>
    </row>
    <row r="51" spans="1:2" s="76" customFormat="1" x14ac:dyDescent="0.35">
      <c r="A51" s="78"/>
      <c r="B51" s="112"/>
    </row>
    <row r="52" spans="1:2" s="76" customFormat="1" x14ac:dyDescent="0.35">
      <c r="A52" s="78"/>
    </row>
    <row r="53" spans="1:2" s="76" customFormat="1" x14ac:dyDescent="0.35"/>
    <row r="54" spans="1:2" s="76" customFormat="1" x14ac:dyDescent="0.35">
      <c r="A54" s="78"/>
    </row>
    <row r="55" spans="1:2" s="76" customFormat="1" x14ac:dyDescent="0.35">
      <c r="A55" s="78"/>
    </row>
    <row r="56" spans="1:2" s="76" customFormat="1" x14ac:dyDescent="0.35"/>
    <row r="57" spans="1:2" s="78" customFormat="1" x14ac:dyDescent="0.35"/>
    <row r="58" spans="1:2" s="78" customFormat="1" ht="15" customHeight="1" x14ac:dyDescent="0.35"/>
    <row r="59" spans="1:2" s="78" customFormat="1" x14ac:dyDescent="0.35">
      <c r="A59" s="76"/>
    </row>
    <row r="60" spans="1:2" s="76" customFormat="1" ht="15" customHeight="1" x14ac:dyDescent="0.35">
      <c r="A60" s="109"/>
    </row>
    <row r="61" spans="1:2" s="78" customFormat="1" x14ac:dyDescent="0.35"/>
    <row r="62" spans="1:2" s="78" customFormat="1" x14ac:dyDescent="0.35"/>
    <row r="63" spans="1:2" s="76" customFormat="1" x14ac:dyDescent="0.35"/>
    <row r="64" spans="1:2" s="78" customFormat="1" x14ac:dyDescent="0.35">
      <c r="A64" s="76"/>
    </row>
    <row r="65" spans="1:1" s="78" customFormat="1" x14ac:dyDescent="0.35"/>
    <row r="66" spans="1:1" s="76" customFormat="1" ht="15" customHeight="1" x14ac:dyDescent="0.35">
      <c r="A66" s="78"/>
    </row>
    <row r="68" spans="1:1" s="78" customFormat="1" x14ac:dyDescent="0.35"/>
    <row r="69" spans="1:1" s="78" customFormat="1" x14ac:dyDescent="0.35"/>
    <row r="70" spans="1:1" s="76" customFormat="1" x14ac:dyDescent="0.35">
      <c r="A70" s="78"/>
    </row>
    <row r="71" spans="1:1" s="76" customFormat="1" x14ac:dyDescent="0.35">
      <c r="A71" s="78"/>
    </row>
    <row r="72" spans="1:1" s="78" customFormat="1" x14ac:dyDescent="0.35"/>
    <row r="73" spans="1:1" s="78" customFormat="1" x14ac:dyDescent="0.35">
      <c r="A73" s="76"/>
    </row>
    <row r="74" spans="1:1" x14ac:dyDescent="0.35">
      <c r="A74" s="78"/>
    </row>
    <row r="75" spans="1:1" s="78" customFormat="1" x14ac:dyDescent="0.35"/>
    <row r="76" spans="1:1" s="78" customFormat="1" x14ac:dyDescent="0.35">
      <c r="A76" s="109"/>
    </row>
    <row r="77" spans="1:1" s="78" customFormat="1" x14ac:dyDescent="0.35"/>
    <row r="78" spans="1:1" s="78" customFormat="1" x14ac:dyDescent="0.35"/>
    <row r="79" spans="1:1" s="78" customFormat="1" x14ac:dyDescent="0.35"/>
    <row r="80" spans="1:1" s="76" customFormat="1" ht="15" customHeight="1" x14ac:dyDescent="0.35">
      <c r="A80" s="78"/>
    </row>
    <row r="81" spans="1:1" s="78" customFormat="1" x14ac:dyDescent="0.35"/>
    <row r="82" spans="1:1" s="78" customFormat="1" x14ac:dyDescent="0.35"/>
    <row r="83" spans="1:1" x14ac:dyDescent="0.35">
      <c r="A83" s="78"/>
    </row>
    <row r="84" spans="1:1" s="78" customFormat="1" x14ac:dyDescent="0.35"/>
    <row r="85" spans="1:1" s="78" customFormat="1" x14ac:dyDescent="0.35">
      <c r="A85" s="76"/>
    </row>
    <row r="86" spans="1:1" s="78" customFormat="1" x14ac:dyDescent="0.35"/>
    <row r="87" spans="1:1" s="78" customFormat="1" x14ac:dyDescent="0.35"/>
    <row r="88" spans="1:1" s="78" customFormat="1" x14ac:dyDescent="0.35">
      <c r="A88" s="109"/>
    </row>
    <row r="89" spans="1:1" s="78" customFormat="1" x14ac:dyDescent="0.35"/>
    <row r="90" spans="1:1" s="78" customFormat="1" x14ac:dyDescent="0.35">
      <c r="A90" s="109"/>
    </row>
    <row r="91" spans="1:1" s="78" customFormat="1" x14ac:dyDescent="0.35">
      <c r="A91" s="109"/>
    </row>
    <row r="92" spans="1:1" s="76" customFormat="1" x14ac:dyDescent="0.35">
      <c r="A92" s="78"/>
    </row>
    <row r="93" spans="1:1" s="78" customFormat="1" x14ac:dyDescent="0.35">
      <c r="A93" s="109"/>
    </row>
    <row r="94" spans="1:1" s="78" customFormat="1" x14ac:dyDescent="0.35">
      <c r="A94" s="109"/>
    </row>
    <row r="95" spans="1:1" x14ac:dyDescent="0.35">
      <c r="A95" s="78"/>
    </row>
    <row r="96" spans="1:1" s="78" customFormat="1" x14ac:dyDescent="0.35">
      <c r="A96" s="109"/>
    </row>
    <row r="99" spans="1:2" s="78" customFormat="1" x14ac:dyDescent="0.35">
      <c r="A99" s="109"/>
      <c r="B99" s="109"/>
    </row>
    <row r="102" spans="1:2" s="78" customFormat="1" x14ac:dyDescent="0.35">
      <c r="A102" s="109"/>
      <c r="B102" s="109"/>
    </row>
  </sheetData>
  <customSheetViews>
    <customSheetView guid="{A4D7D129-2CAE-4D58-B248-2968DEDC36DF}" scale="90">
      <rowBreaks count="1" manualBreakCount="1">
        <brk id="25" min="1" max="1" man="1"/>
      </rowBreaks>
      <pageMargins left="0.45" right="0.45" top="0.5" bottom="0.5" header="0.3" footer="0.05"/>
      <pageSetup scale="80" fitToHeight="7" orientation="landscape" r:id="rId1"/>
      <headerFooter>
        <oddFooter>&amp;R&amp;P</oddFooter>
      </headerFooter>
    </customSheetView>
    <customSheetView guid="{0E137CA1-541C-4409-AD27-7F76C7919365}" scale="90">
      <rowBreaks count="1" manualBreakCount="1">
        <brk id="25" min="1" max="1" man="1"/>
      </rowBreaks>
      <pageMargins left="0.45" right="0.45" top="0.5" bottom="0.5" header="0.3" footer="0.05"/>
      <pageSetup scale="80" fitToHeight="7" orientation="landscape" r:id="rId2"/>
      <headerFooter>
        <oddFooter>&amp;R&amp;P</oddFooter>
      </headerFooter>
    </customSheetView>
    <customSheetView guid="{44594B27-9C70-41F1-9630-666DBB02377F}" scale="90" showPageBreaks="1" printArea="1">
      <rowBreaks count="1" manualBreakCount="1">
        <brk id="25" min="1" max="1" man="1"/>
      </rowBreaks>
      <pageMargins left="0.45" right="0.45" top="0.5" bottom="0.5" header="0.3" footer="0.05"/>
      <pageSetup scale="80" fitToHeight="7" orientation="landscape" r:id="rId3"/>
      <headerFooter>
        <oddFooter>&amp;R&amp;P</oddFooter>
      </headerFooter>
    </customSheetView>
    <customSheetView guid="{D084C74A-34CE-4171-80D6-1BE5E86C1BB8}" showPageBreaks="1" printArea="1" hiddenColumns="1">
      <selection activeCell="C1" sqref="C1:C1048576"/>
      <rowBreaks count="1" manualBreakCount="1">
        <brk id="27" min="1" max="1" man="1"/>
      </rowBreaks>
      <pageMargins left="0.45" right="0.45" top="0.5" bottom="0.5" header="0.3" footer="0.05"/>
      <pageSetup scale="80" fitToHeight="7" orientation="landscape" r:id="rId4"/>
      <headerFooter>
        <oddFooter>&amp;R&amp;P</oddFooter>
      </headerFooter>
    </customSheetView>
    <customSheetView guid="{F6858A3B-E82B-43D1-A349-9BD28CDAAB89}" scale="90" showPageBreaks="1" printArea="1">
      <rowBreaks count="1" manualBreakCount="1">
        <brk id="25" min="1" max="1" man="1"/>
      </rowBreaks>
      <pageMargins left="0.45" right="0.45" top="0.5" bottom="0.5" header="0.3" footer="0.05"/>
      <pageSetup scale="80" fitToHeight="7" orientation="landscape" r:id="rId5"/>
      <headerFooter>
        <oddFooter>&amp;R&amp;P</oddFooter>
      </headerFooter>
    </customSheetView>
  </customSheetViews>
  <hyperlinks>
    <hyperlink ref="B6" r:id="rId6" display="www.p12.nysed.gov/accountability/ChecklistforDeterminingPrioritySchoolLeaderQualification.docx  "/>
  </hyperlinks>
  <pageMargins left="0.45" right="0.45" top="0.5" bottom="0.5" header="0.3" footer="0.05"/>
  <pageSetup scale="80" fitToHeight="7" orientation="landscape" r:id="rId7"/>
  <headerFooter>
    <oddFooter>&amp;R&amp;P</oddFooter>
  </headerFooter>
  <rowBreaks count="1" manualBreakCount="1">
    <brk id="25" min="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90" zoomScaleNormal="90" workbookViewId="0"/>
  </sheetViews>
  <sheetFormatPr defaultRowHeight="14.5" x14ac:dyDescent="0.35"/>
  <cols>
    <col min="1" max="1" width="5.54296875" customWidth="1"/>
    <col min="2" max="2" width="155.7265625" customWidth="1"/>
    <col min="3" max="3" width="145.7265625" customWidth="1"/>
  </cols>
  <sheetData>
    <row r="1" spans="1:3" ht="26" x14ac:dyDescent="0.35">
      <c r="B1" s="182" t="s">
        <v>547</v>
      </c>
      <c r="C1" s="198"/>
    </row>
    <row r="2" spans="1:3" ht="18.5" x14ac:dyDescent="0.35">
      <c r="B2" s="187" t="s">
        <v>551</v>
      </c>
    </row>
    <row r="3" spans="1:3" x14ac:dyDescent="0.35">
      <c r="A3" s="171"/>
      <c r="B3" s="171"/>
    </row>
    <row r="4" spans="1:3" ht="116" x14ac:dyDescent="0.35">
      <c r="A4" s="78"/>
      <c r="B4" s="179" t="s">
        <v>567</v>
      </c>
      <c r="C4" s="196"/>
    </row>
    <row r="5" spans="1:3" x14ac:dyDescent="0.35">
      <c r="A5" s="78"/>
      <c r="B5" s="202"/>
      <c r="C5" s="196"/>
    </row>
    <row r="6" spans="1:3" x14ac:dyDescent="0.35">
      <c r="A6" s="78"/>
      <c r="B6" s="145" t="s">
        <v>544</v>
      </c>
    </row>
    <row r="7" spans="1:3" x14ac:dyDescent="0.35">
      <c r="A7" s="78"/>
      <c r="B7" s="145"/>
    </row>
    <row r="8" spans="1:3" x14ac:dyDescent="0.35">
      <c r="B8" s="165" t="s">
        <v>569</v>
      </c>
    </row>
    <row r="9" spans="1:3" x14ac:dyDescent="0.35">
      <c r="B9" s="165"/>
    </row>
    <row r="10" spans="1:3" ht="18.75" customHeight="1" x14ac:dyDescent="0.35">
      <c r="B10" s="105"/>
      <c r="C10" s="197"/>
    </row>
    <row r="12" spans="1:3" x14ac:dyDescent="0.35">
      <c r="B12" s="59" t="s">
        <v>570</v>
      </c>
    </row>
    <row r="14" spans="1:3" x14ac:dyDescent="0.35">
      <c r="B14" s="105"/>
    </row>
    <row r="16" spans="1:3" x14ac:dyDescent="0.35">
      <c r="B16" s="185" t="s">
        <v>568</v>
      </c>
    </row>
    <row r="18" spans="2:2" x14ac:dyDescent="0.35">
      <c r="B18" s="105"/>
    </row>
    <row r="20" spans="2:2" x14ac:dyDescent="0.35">
      <c r="B20" s="185" t="s">
        <v>571</v>
      </c>
    </row>
    <row r="22" spans="2:2" x14ac:dyDescent="0.35">
      <c r="B22" s="105"/>
    </row>
  </sheetData>
  <customSheetViews>
    <customSheetView guid="{A4D7D129-2CAE-4D58-B248-2968DEDC36DF}" scale="90">
      <pageMargins left="0.7" right="0.7" top="0.75" bottom="0.75" header="0.3" footer="0.3"/>
      <pageSetup scale="80" orientation="landscape" r:id="rId1"/>
    </customSheetView>
    <customSheetView guid="{0E137CA1-541C-4409-AD27-7F76C7919365}" scale="90">
      <pageMargins left="0.7" right="0.7" top="0.75" bottom="0.75" header="0.3" footer="0.3"/>
      <pageSetup scale="80" orientation="landscape" r:id="rId2"/>
    </customSheetView>
    <customSheetView guid="{44594B27-9C70-41F1-9630-666DBB02377F}" scale="90" showPageBreaks="1" printArea="1">
      <pageMargins left="0.7" right="0.7" top="0.75" bottom="0.75" header="0.3" footer="0.3"/>
      <pageSetup scale="80" orientation="landscape" r:id="rId3"/>
    </customSheetView>
    <customSheetView guid="{D084C74A-34CE-4171-80D6-1BE5E86C1BB8}" showPageBreaks="1" hiddenColumns="1">
      <selection activeCell="C1" sqref="C1:C1048576"/>
      <pageMargins left="0.7" right="0.7" top="0.75" bottom="0.75" header="0.3" footer="0.3"/>
      <pageSetup orientation="portrait" r:id="rId4"/>
    </customSheetView>
    <customSheetView guid="{F6858A3B-E82B-43D1-A349-9BD28CDAAB89}" scale="90" showPageBreaks="1" printArea="1">
      <pageMargins left="0.7" right="0.7" top="0.75" bottom="0.75" header="0.3" footer="0.3"/>
      <pageSetup scale="80" orientation="landscape" r:id="rId5"/>
    </customSheetView>
  </customSheetViews>
  <pageMargins left="0.7" right="0.7" top="0.75" bottom="0.75" header="0.3" footer="0.3"/>
  <pageSetup scale="80" orientation="landscape"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zoomScale="90" zoomScaleNormal="90" workbookViewId="0"/>
  </sheetViews>
  <sheetFormatPr defaultColWidth="9.1796875" defaultRowHeight="14.5" x14ac:dyDescent="0.35"/>
  <cols>
    <col min="1" max="1" width="5.54296875" style="150" customWidth="1"/>
    <col min="2" max="2" width="155.7265625" style="150" customWidth="1"/>
    <col min="3" max="3" width="145.81640625" style="150" customWidth="1"/>
    <col min="4" max="16384" width="9.1796875" style="150"/>
  </cols>
  <sheetData>
    <row r="1" spans="2:4" s="151" customFormat="1" ht="26" x14ac:dyDescent="0.45">
      <c r="B1" s="149" t="s">
        <v>502</v>
      </c>
      <c r="C1" s="198" t="s">
        <v>555</v>
      </c>
    </row>
    <row r="2" spans="2:4" s="151" customFormat="1" ht="15" customHeight="1" x14ac:dyDescent="0.45">
      <c r="B2" s="149"/>
    </row>
    <row r="3" spans="2:4" s="151" customFormat="1" ht="43.5" x14ac:dyDescent="0.35">
      <c r="B3" s="154" t="s">
        <v>559</v>
      </c>
      <c r="C3" s="199"/>
    </row>
    <row r="4" spans="2:4" s="151" customFormat="1" ht="15.5" x14ac:dyDescent="0.35">
      <c r="B4" s="121"/>
    </row>
    <row r="5" spans="2:4" s="76" customFormat="1" ht="29" x14ac:dyDescent="0.35">
      <c r="B5" s="82" t="s">
        <v>543</v>
      </c>
    </row>
    <row r="6" spans="2:4" s="76" customFormat="1" x14ac:dyDescent="0.35">
      <c r="B6" s="82"/>
    </row>
    <row r="7" spans="2:4" s="76" customFormat="1" x14ac:dyDescent="0.35">
      <c r="B7" s="133"/>
      <c r="C7" s="200"/>
    </row>
    <row r="8" spans="2:4" s="76" customFormat="1" ht="15" customHeight="1" x14ac:dyDescent="0.35">
      <c r="B8" s="82"/>
    </row>
    <row r="9" spans="2:4" s="76" customFormat="1" x14ac:dyDescent="0.35">
      <c r="B9" s="82" t="s">
        <v>511</v>
      </c>
    </row>
    <row r="10" spans="2:4" s="76" customFormat="1" x14ac:dyDescent="0.35">
      <c r="B10" s="82"/>
      <c r="D10" s="161"/>
    </row>
    <row r="11" spans="2:4" s="76" customFormat="1" x14ac:dyDescent="0.35">
      <c r="B11" s="77"/>
      <c r="C11" s="200"/>
    </row>
    <row r="12" spans="2:4" s="76" customFormat="1" x14ac:dyDescent="0.35">
      <c r="B12"/>
    </row>
    <row r="13" spans="2:4" s="76" customFormat="1" ht="29" x14ac:dyDescent="0.35">
      <c r="B13" s="132" t="s">
        <v>512</v>
      </c>
    </row>
    <row r="14" spans="2:4" s="76" customFormat="1" x14ac:dyDescent="0.35">
      <c r="B14" s="132"/>
    </row>
    <row r="15" spans="2:4" s="78" customFormat="1" x14ac:dyDescent="0.35">
      <c r="B15" s="77"/>
      <c r="C15" s="201"/>
    </row>
    <row r="16" spans="2:4" s="78" customFormat="1" x14ac:dyDescent="0.35">
      <c r="B16" s="155"/>
    </row>
    <row r="17" spans="2:3" s="76" customFormat="1" x14ac:dyDescent="0.35">
      <c r="B17" s="160" t="s">
        <v>503</v>
      </c>
    </row>
    <row r="18" spans="2:3" s="76" customFormat="1" x14ac:dyDescent="0.35"/>
    <row r="19" spans="2:3" s="76" customFormat="1" x14ac:dyDescent="0.35">
      <c r="B19" s="77"/>
      <c r="C19" s="200"/>
    </row>
    <row r="20" spans="2:3" s="76" customFormat="1" x14ac:dyDescent="0.35">
      <c r="B20"/>
    </row>
    <row r="21" spans="2:3" s="76" customFormat="1" ht="29" x14ac:dyDescent="0.35">
      <c r="B21" s="59" t="s">
        <v>505</v>
      </c>
    </row>
    <row r="22" spans="2:3" s="76" customFormat="1" x14ac:dyDescent="0.35">
      <c r="B22" s="59"/>
    </row>
    <row r="23" spans="2:3" s="78" customFormat="1" x14ac:dyDescent="0.35">
      <c r="B23" s="77"/>
      <c r="C23" s="201"/>
    </row>
    <row r="24" spans="2:3" s="78" customFormat="1" x14ac:dyDescent="0.35">
      <c r="B24"/>
    </row>
    <row r="25" spans="2:3" s="76" customFormat="1" ht="29" x14ac:dyDescent="0.35">
      <c r="B25" s="152" t="s">
        <v>504</v>
      </c>
    </row>
    <row r="26" spans="2:3" s="76" customFormat="1" x14ac:dyDescent="0.35">
      <c r="B26" s="152"/>
    </row>
    <row r="27" spans="2:3" s="76" customFormat="1" x14ac:dyDescent="0.35">
      <c r="B27" s="77"/>
      <c r="C27" s="200"/>
    </row>
    <row r="28" spans="2:3" s="76" customFormat="1" x14ac:dyDescent="0.35">
      <c r="B28" s="103"/>
    </row>
    <row r="29" spans="2:3" s="76" customFormat="1" ht="29" x14ac:dyDescent="0.35">
      <c r="B29" s="116" t="s">
        <v>506</v>
      </c>
    </row>
    <row r="30" spans="2:3" s="76" customFormat="1" x14ac:dyDescent="0.35">
      <c r="B30" s="116"/>
    </row>
    <row r="31" spans="2:3" s="78" customFormat="1" x14ac:dyDescent="0.35">
      <c r="B31" s="77"/>
      <c r="C31" s="201"/>
    </row>
    <row r="32" spans="2:3" s="76" customFormat="1" ht="15" customHeight="1" x14ac:dyDescent="0.35">
      <c r="B32" s="103"/>
    </row>
    <row r="33" spans="2:3" s="76" customFormat="1" ht="29" x14ac:dyDescent="0.35">
      <c r="B33" s="152" t="s">
        <v>507</v>
      </c>
    </row>
    <row r="34" spans="2:3" s="76" customFormat="1" x14ac:dyDescent="0.35">
      <c r="B34" s="152"/>
    </row>
    <row r="35" spans="2:3" s="76" customFormat="1" x14ac:dyDescent="0.35">
      <c r="B35" s="77"/>
      <c r="C35" s="200"/>
    </row>
    <row r="36" spans="2:3" s="76" customFormat="1" x14ac:dyDescent="0.35">
      <c r="B36" s="103"/>
    </row>
    <row r="37" spans="2:3" s="76" customFormat="1" ht="29" x14ac:dyDescent="0.35">
      <c r="B37" s="160" t="s">
        <v>508</v>
      </c>
    </row>
    <row r="38" spans="2:3" s="76" customFormat="1" x14ac:dyDescent="0.35"/>
    <row r="39" spans="2:3" s="76" customFormat="1" x14ac:dyDescent="0.35">
      <c r="B39" s="77"/>
      <c r="C39" s="200"/>
    </row>
    <row r="40" spans="2:3" s="76" customFormat="1" x14ac:dyDescent="0.35">
      <c r="B40"/>
    </row>
    <row r="41" spans="2:3" s="76" customFormat="1" ht="29" x14ac:dyDescent="0.35">
      <c r="B41" s="59" t="s">
        <v>509</v>
      </c>
    </row>
    <row r="42" spans="2:3" s="76" customFormat="1" x14ac:dyDescent="0.35">
      <c r="B42" s="59"/>
    </row>
    <row r="43" spans="2:3" s="78" customFormat="1" x14ac:dyDescent="0.35">
      <c r="B43" s="77"/>
      <c r="C43" s="201"/>
    </row>
    <row r="44" spans="2:3" s="78" customFormat="1" x14ac:dyDescent="0.35">
      <c r="B44"/>
    </row>
    <row r="45" spans="2:3" s="76" customFormat="1" ht="29" x14ac:dyDescent="0.35">
      <c r="B45" s="160" t="s">
        <v>510</v>
      </c>
    </row>
    <row r="46" spans="2:3" s="76" customFormat="1" x14ac:dyDescent="0.35"/>
    <row r="47" spans="2:3" s="76" customFormat="1" x14ac:dyDescent="0.35">
      <c r="B47" s="77"/>
      <c r="C47" s="200"/>
    </row>
    <row r="48" spans="2:3" s="76" customFormat="1" x14ac:dyDescent="0.35">
      <c r="B48"/>
    </row>
    <row r="49" spans="1:2" s="76" customFormat="1" x14ac:dyDescent="0.35">
      <c r="A49" s="78"/>
      <c r="B49" s="152"/>
    </row>
    <row r="50" spans="1:2" s="76" customFormat="1" x14ac:dyDescent="0.35">
      <c r="A50" s="78"/>
    </row>
    <row r="51" spans="1:2" s="76" customFormat="1" x14ac:dyDescent="0.35"/>
    <row r="52" spans="1:2" s="76" customFormat="1" x14ac:dyDescent="0.35">
      <c r="A52" s="78"/>
    </row>
    <row r="53" spans="1:2" s="76" customFormat="1" x14ac:dyDescent="0.35">
      <c r="A53" s="78"/>
    </row>
    <row r="54" spans="1:2" s="76" customFormat="1" x14ac:dyDescent="0.35"/>
    <row r="55" spans="1:2" s="78" customFormat="1" x14ac:dyDescent="0.35"/>
    <row r="56" spans="1:2" s="78" customFormat="1" ht="15" customHeight="1" x14ac:dyDescent="0.35"/>
    <row r="57" spans="1:2" s="78" customFormat="1" x14ac:dyDescent="0.35">
      <c r="A57" s="76"/>
    </row>
    <row r="58" spans="1:2" s="76" customFormat="1" ht="15" customHeight="1" x14ac:dyDescent="0.35">
      <c r="A58" s="150"/>
    </row>
    <row r="59" spans="1:2" s="78" customFormat="1" x14ac:dyDescent="0.35"/>
    <row r="60" spans="1:2" s="78" customFormat="1" x14ac:dyDescent="0.35"/>
    <row r="61" spans="1:2" s="76" customFormat="1" x14ac:dyDescent="0.35"/>
    <row r="62" spans="1:2" s="78" customFormat="1" x14ac:dyDescent="0.35">
      <c r="A62" s="76"/>
    </row>
    <row r="63" spans="1:2" s="78" customFormat="1" x14ac:dyDescent="0.35"/>
    <row r="64" spans="1:2" s="76" customFormat="1" ht="15" customHeight="1" x14ac:dyDescent="0.35">
      <c r="A64" s="78"/>
    </row>
    <row r="66" spans="1:1" s="78" customFormat="1" x14ac:dyDescent="0.35"/>
    <row r="67" spans="1:1" s="78" customFormat="1" x14ac:dyDescent="0.35"/>
    <row r="68" spans="1:1" s="76" customFormat="1" x14ac:dyDescent="0.35">
      <c r="A68" s="78"/>
    </row>
    <row r="69" spans="1:1" s="76" customFormat="1" x14ac:dyDescent="0.35">
      <c r="A69" s="78"/>
    </row>
    <row r="70" spans="1:1" s="78" customFormat="1" x14ac:dyDescent="0.35"/>
    <row r="71" spans="1:1" s="78" customFormat="1" x14ac:dyDescent="0.35">
      <c r="A71" s="76"/>
    </row>
    <row r="72" spans="1:1" x14ac:dyDescent="0.35">
      <c r="A72" s="78"/>
    </row>
    <row r="73" spans="1:1" s="78" customFormat="1" x14ac:dyDescent="0.35"/>
    <row r="74" spans="1:1" s="78" customFormat="1" x14ac:dyDescent="0.35">
      <c r="A74" s="150"/>
    </row>
    <row r="75" spans="1:1" s="78" customFormat="1" x14ac:dyDescent="0.35"/>
    <row r="76" spans="1:1" s="78" customFormat="1" x14ac:dyDescent="0.35"/>
    <row r="77" spans="1:1" s="78" customFormat="1" x14ac:dyDescent="0.35"/>
    <row r="78" spans="1:1" s="76" customFormat="1" ht="15" customHeight="1" x14ac:dyDescent="0.35">
      <c r="A78" s="78"/>
    </row>
    <row r="79" spans="1:1" s="78" customFormat="1" x14ac:dyDescent="0.35"/>
    <row r="80" spans="1:1" s="78" customFormat="1" x14ac:dyDescent="0.35"/>
    <row r="81" spans="1:1" x14ac:dyDescent="0.35">
      <c r="A81" s="78"/>
    </row>
    <row r="82" spans="1:1" s="78" customFormat="1" x14ac:dyDescent="0.35"/>
    <row r="83" spans="1:1" s="78" customFormat="1" x14ac:dyDescent="0.35">
      <c r="A83" s="76"/>
    </row>
    <row r="84" spans="1:1" s="78" customFormat="1" x14ac:dyDescent="0.35"/>
    <row r="85" spans="1:1" s="78" customFormat="1" x14ac:dyDescent="0.35"/>
    <row r="86" spans="1:1" s="78" customFormat="1" x14ac:dyDescent="0.35">
      <c r="A86" s="150"/>
    </row>
    <row r="87" spans="1:1" s="78" customFormat="1" x14ac:dyDescent="0.35"/>
    <row r="88" spans="1:1" s="78" customFormat="1" x14ac:dyDescent="0.35">
      <c r="A88" s="150"/>
    </row>
    <row r="89" spans="1:1" s="78" customFormat="1" x14ac:dyDescent="0.35">
      <c r="A89" s="150"/>
    </row>
    <row r="90" spans="1:1" s="76" customFormat="1" x14ac:dyDescent="0.35">
      <c r="A90" s="78"/>
    </row>
    <row r="91" spans="1:1" s="78" customFormat="1" x14ac:dyDescent="0.35">
      <c r="A91" s="150"/>
    </row>
    <row r="92" spans="1:1" s="78" customFormat="1" x14ac:dyDescent="0.35">
      <c r="A92" s="150"/>
    </row>
    <row r="93" spans="1:1" x14ac:dyDescent="0.35">
      <c r="A93" s="78"/>
    </row>
    <row r="94" spans="1:1" s="78" customFormat="1" x14ac:dyDescent="0.35">
      <c r="A94" s="150"/>
    </row>
    <row r="97" spans="1:2" s="78" customFormat="1" x14ac:dyDescent="0.35">
      <c r="A97" s="150"/>
      <c r="B97" s="150"/>
    </row>
    <row r="100" spans="1:2" s="78" customFormat="1" x14ac:dyDescent="0.35">
      <c r="A100" s="150"/>
      <c r="B100" s="150"/>
    </row>
  </sheetData>
  <customSheetViews>
    <customSheetView guid="{A4D7D129-2CAE-4D58-B248-2968DEDC36DF}" scale="90">
      <pageMargins left="0.45" right="0.45" top="0.5" bottom="0.5" header="0.3" footer="0.05"/>
      <pageSetup scale="80" orientation="landscape" r:id="rId1"/>
      <headerFooter>
        <oddFooter>&amp;R&amp;P</oddFooter>
      </headerFooter>
    </customSheetView>
    <customSheetView guid="{0E137CA1-541C-4409-AD27-7F76C7919365}" scale="90">
      <pageMargins left="0.45" right="0.45" top="0.5" bottom="0.5" header="0.3" footer="0.05"/>
      <pageSetup scale="80" orientation="landscape" r:id="rId2"/>
      <headerFooter>
        <oddFooter>&amp;R&amp;P</oddFooter>
      </headerFooter>
    </customSheetView>
    <customSheetView guid="{44594B27-9C70-41F1-9630-666DBB02377F}" scale="90" showPageBreaks="1" printArea="1">
      <pageMargins left="0.45" right="0.45" top="0.5" bottom="0.5" header="0.3" footer="0.05"/>
      <pageSetup scale="80" orientation="landscape" r:id="rId3"/>
      <headerFooter>
        <oddFooter>&amp;R&amp;P</oddFooter>
      </headerFooter>
    </customSheetView>
    <customSheetView guid="{D084C74A-34CE-4171-80D6-1BE5E86C1BB8}" showPageBreaks="1" printArea="1" hiddenColumns="1">
      <selection activeCell="C1" sqref="C1:C1048576"/>
      <pageMargins left="0.45" right="0.45" top="0.5" bottom="0.5" header="0.3" footer="0.05"/>
      <pageSetup scale="80" orientation="landscape" r:id="rId4"/>
      <headerFooter>
        <oddFooter>&amp;R&amp;P</oddFooter>
      </headerFooter>
    </customSheetView>
    <customSheetView guid="{F6858A3B-E82B-43D1-A349-9BD28CDAAB89}" scale="90" showPageBreaks="1" printArea="1">
      <pageMargins left="0.45" right="0.45" top="0.5" bottom="0.5" header="0.3" footer="0.05"/>
      <pageSetup scale="80" orientation="landscape" r:id="rId5"/>
      <headerFooter>
        <oddFooter>&amp;R&amp;P</oddFooter>
      </headerFooter>
    </customSheetView>
  </customSheetViews>
  <pageMargins left="0.45" right="0.45" top="0.5" bottom="0.5" header="0.3" footer="0.05"/>
  <pageSetup scale="80" orientation="landscape" r:id="rId6"/>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topLeftCell="A10" zoomScale="90" zoomScaleNormal="90" workbookViewId="0">
      <selection activeCell="C26" sqref="C26"/>
    </sheetView>
  </sheetViews>
  <sheetFormatPr defaultRowHeight="14.5" x14ac:dyDescent="0.35"/>
  <cols>
    <col min="1" max="1" width="5.54296875" customWidth="1"/>
    <col min="2" max="2" width="100.7265625" customWidth="1"/>
    <col min="3" max="7" width="10.7265625" customWidth="1"/>
    <col min="8" max="12" width="10.7265625" hidden="1" customWidth="1"/>
  </cols>
  <sheetData>
    <row r="1" spans="2:12" ht="18.75" customHeight="1" x14ac:dyDescent="0.35">
      <c r="B1" s="263" t="s">
        <v>472</v>
      </c>
      <c r="C1" s="264"/>
      <c r="D1" s="264"/>
      <c r="E1" s="264"/>
      <c r="F1" s="264"/>
      <c r="G1" s="264"/>
    </row>
    <row r="3" spans="2:12" ht="30" customHeight="1" x14ac:dyDescent="0.35">
      <c r="B3" s="172" t="s">
        <v>524</v>
      </c>
      <c r="C3" s="128" t="s">
        <v>495</v>
      </c>
      <c r="D3" s="128" t="s">
        <v>496</v>
      </c>
      <c r="E3" s="128" t="s">
        <v>498</v>
      </c>
      <c r="F3" s="128" t="s">
        <v>497</v>
      </c>
      <c r="G3" s="128" t="s">
        <v>499</v>
      </c>
      <c r="H3" s="140" t="s">
        <v>495</v>
      </c>
      <c r="I3" s="140" t="s">
        <v>496</v>
      </c>
      <c r="J3" s="140" t="s">
        <v>498</v>
      </c>
      <c r="K3" s="140" t="s">
        <v>497</v>
      </c>
      <c r="L3" s="140" t="s">
        <v>499</v>
      </c>
    </row>
    <row r="4" spans="2:12" x14ac:dyDescent="0.35">
      <c r="B4" s="129" t="s">
        <v>488</v>
      </c>
      <c r="C4" s="148"/>
      <c r="D4" s="148"/>
      <c r="E4" s="148"/>
      <c r="F4" s="148"/>
      <c r="G4" s="148"/>
      <c r="H4" t="str">
        <f>IF(C4="Y",$B$4,"")</f>
        <v/>
      </c>
      <c r="I4" t="str">
        <f>IF(D4="Y",$B$4,"")</f>
        <v/>
      </c>
      <c r="J4" t="str">
        <f>IF(E4="Y",$B$4,"")</f>
        <v/>
      </c>
      <c r="K4" t="str">
        <f>IF(F4="Y",$B$4,"")</f>
        <v/>
      </c>
      <c r="L4" t="str">
        <f>IF(G4="Y",$B$4,"")</f>
        <v/>
      </c>
    </row>
    <row r="5" spans="2:12" x14ac:dyDescent="0.35">
      <c r="B5" s="129" t="s">
        <v>473</v>
      </c>
      <c r="C5" s="148"/>
      <c r="D5" s="148"/>
      <c r="E5" s="148"/>
      <c r="F5" s="148"/>
      <c r="G5" s="148"/>
      <c r="H5" t="str">
        <f t="shared" ref="H5:H35" si="0">IF(C5="Y",CONCATENATE(H4,CHAR(10),$B5),H4)</f>
        <v/>
      </c>
      <c r="I5" t="str">
        <f t="shared" ref="I5:I35" si="1">IF(D5="Y",CONCATENATE(I4,CHAR(10),$B5),I4)</f>
        <v/>
      </c>
      <c r="J5" t="str">
        <f t="shared" ref="J5:J35" si="2">IF(E5="Y",CONCATENATE(J4,CHAR(10),$B5),J4)</f>
        <v/>
      </c>
      <c r="K5" t="str">
        <f t="shared" ref="K5:K35" si="3">IF(F5="Y",CONCATENATE(K4,CHAR(10),$B5),K4)</f>
        <v/>
      </c>
      <c r="L5" t="str">
        <f t="shared" ref="L5:L35" si="4">IF(G5="Y",CONCATENATE(L4,CHAR(10),$B5),L4)</f>
        <v/>
      </c>
    </row>
    <row r="6" spans="2:12" x14ac:dyDescent="0.35">
      <c r="B6" s="129" t="s">
        <v>474</v>
      </c>
      <c r="C6" s="148"/>
      <c r="D6" s="148"/>
      <c r="E6" s="148"/>
      <c r="F6" s="148"/>
      <c r="G6" s="148"/>
      <c r="H6" t="str">
        <f t="shared" si="0"/>
        <v/>
      </c>
      <c r="I6" t="str">
        <f t="shared" si="1"/>
        <v/>
      </c>
      <c r="J6" t="str">
        <f t="shared" si="2"/>
        <v/>
      </c>
      <c r="K6" t="str">
        <f t="shared" si="3"/>
        <v/>
      </c>
      <c r="L6" t="str">
        <f t="shared" si="4"/>
        <v/>
      </c>
    </row>
    <row r="7" spans="2:12" x14ac:dyDescent="0.35">
      <c r="B7" s="129" t="s">
        <v>475</v>
      </c>
      <c r="C7" s="148"/>
      <c r="D7" s="148"/>
      <c r="E7" s="148"/>
      <c r="F7" s="148"/>
      <c r="G7" s="148"/>
      <c r="H7" t="str">
        <f t="shared" si="0"/>
        <v/>
      </c>
      <c r="I7" t="str">
        <f t="shared" si="1"/>
        <v/>
      </c>
      <c r="J7" t="str">
        <f t="shared" si="2"/>
        <v/>
      </c>
      <c r="K7" t="str">
        <f t="shared" si="3"/>
        <v/>
      </c>
      <c r="L7" t="str">
        <f t="shared" si="4"/>
        <v/>
      </c>
    </row>
    <row r="8" spans="2:12" x14ac:dyDescent="0.35">
      <c r="B8" s="129" t="s">
        <v>476</v>
      </c>
      <c r="C8" s="148"/>
      <c r="D8" s="148"/>
      <c r="E8" s="148"/>
      <c r="F8" s="148"/>
      <c r="G8" s="148"/>
      <c r="H8" t="str">
        <f t="shared" si="0"/>
        <v/>
      </c>
      <c r="I8" t="str">
        <f t="shared" si="1"/>
        <v/>
      </c>
      <c r="J8" t="str">
        <f t="shared" si="2"/>
        <v/>
      </c>
      <c r="K8" t="str">
        <f t="shared" si="3"/>
        <v/>
      </c>
      <c r="L8" t="str">
        <f t="shared" si="4"/>
        <v/>
      </c>
    </row>
    <row r="9" spans="2:12" x14ac:dyDescent="0.35">
      <c r="B9" s="129" t="s">
        <v>477</v>
      </c>
      <c r="C9" s="148"/>
      <c r="D9" s="148"/>
      <c r="E9" s="148"/>
      <c r="F9" s="148"/>
      <c r="G9" s="148"/>
      <c r="H9" t="str">
        <f t="shared" si="0"/>
        <v/>
      </c>
      <c r="I9" t="str">
        <f t="shared" si="1"/>
        <v/>
      </c>
      <c r="J9" t="str">
        <f t="shared" si="2"/>
        <v/>
      </c>
      <c r="K9" t="str">
        <f t="shared" si="3"/>
        <v/>
      </c>
      <c r="L9" t="str">
        <f t="shared" si="4"/>
        <v/>
      </c>
    </row>
    <row r="10" spans="2:12" x14ac:dyDescent="0.35">
      <c r="B10" s="129" t="s">
        <v>478</v>
      </c>
      <c r="C10" s="148"/>
      <c r="D10" s="148"/>
      <c r="E10" s="148"/>
      <c r="F10" s="148" t="s">
        <v>581</v>
      </c>
      <c r="G10" s="148"/>
      <c r="H10" t="str">
        <f t="shared" si="0"/>
        <v/>
      </c>
      <c r="I10" t="str">
        <f t="shared" si="1"/>
        <v/>
      </c>
      <c r="J10" t="str">
        <f t="shared" si="2"/>
        <v/>
      </c>
      <c r="K10" t="str">
        <f t="shared" si="3"/>
        <v xml:space="preserve">
Student Discipline Referrals</v>
      </c>
      <c r="L10" t="str">
        <f t="shared" si="4"/>
        <v/>
      </c>
    </row>
    <row r="11" spans="2:12" x14ac:dyDescent="0.35">
      <c r="B11" s="129" t="s">
        <v>479</v>
      </c>
      <c r="C11" s="148"/>
      <c r="D11" s="148"/>
      <c r="E11" s="148"/>
      <c r="F11" s="148"/>
      <c r="G11" s="148"/>
      <c r="H11" t="str">
        <f t="shared" si="0"/>
        <v/>
      </c>
      <c r="I11" t="str">
        <f t="shared" si="1"/>
        <v/>
      </c>
      <c r="J11" t="str">
        <f t="shared" si="2"/>
        <v/>
      </c>
      <c r="K11" t="str">
        <f t="shared" si="3"/>
        <v xml:space="preserve">
Student Discipline Referrals</v>
      </c>
      <c r="L11" t="str">
        <f t="shared" si="4"/>
        <v/>
      </c>
    </row>
    <row r="12" spans="2:12" x14ac:dyDescent="0.35">
      <c r="B12" s="129" t="s">
        <v>480</v>
      </c>
      <c r="C12" s="148"/>
      <c r="D12" s="148"/>
      <c r="E12" s="148"/>
      <c r="F12" s="148"/>
      <c r="G12" s="148"/>
      <c r="H12" t="str">
        <f t="shared" si="0"/>
        <v/>
      </c>
      <c r="I12" t="str">
        <f t="shared" si="1"/>
        <v/>
      </c>
      <c r="J12" t="str">
        <f t="shared" si="2"/>
        <v/>
      </c>
      <c r="K12" t="str">
        <f t="shared" si="3"/>
        <v xml:space="preserve">
Student Discipline Referrals</v>
      </c>
      <c r="L12" t="str">
        <f t="shared" si="4"/>
        <v/>
      </c>
    </row>
    <row r="13" spans="2:12" x14ac:dyDescent="0.35">
      <c r="B13" s="129" t="s">
        <v>481</v>
      </c>
      <c r="C13" s="148"/>
      <c r="D13" s="148"/>
      <c r="E13" s="148"/>
      <c r="F13" s="148"/>
      <c r="G13" s="148"/>
      <c r="H13" t="str">
        <f t="shared" si="0"/>
        <v/>
      </c>
      <c r="I13" t="str">
        <f t="shared" si="1"/>
        <v/>
      </c>
      <c r="J13" t="str">
        <f t="shared" si="2"/>
        <v/>
      </c>
      <c r="K13" t="str">
        <f t="shared" si="3"/>
        <v xml:space="preserve">
Student Discipline Referrals</v>
      </c>
      <c r="L13" t="str">
        <f t="shared" si="4"/>
        <v/>
      </c>
    </row>
    <row r="14" spans="2:12" x14ac:dyDescent="0.35">
      <c r="B14" s="129" t="s">
        <v>482</v>
      </c>
      <c r="C14" s="148"/>
      <c r="D14" s="148"/>
      <c r="E14" s="148"/>
      <c r="F14" s="148"/>
      <c r="G14" s="148"/>
      <c r="H14" t="str">
        <f t="shared" si="0"/>
        <v/>
      </c>
      <c r="I14" t="str">
        <f t="shared" si="1"/>
        <v/>
      </c>
      <c r="J14" t="str">
        <f t="shared" si="2"/>
        <v/>
      </c>
      <c r="K14" t="str">
        <f t="shared" si="3"/>
        <v xml:space="preserve">
Student Discipline Referrals</v>
      </c>
      <c r="L14" t="str">
        <f t="shared" si="4"/>
        <v/>
      </c>
    </row>
    <row r="15" spans="2:12" x14ac:dyDescent="0.35">
      <c r="B15" s="129" t="s">
        <v>483</v>
      </c>
      <c r="C15" s="148"/>
      <c r="D15" s="148"/>
      <c r="E15" s="148"/>
      <c r="F15" s="148"/>
      <c r="G15" s="148"/>
      <c r="H15" t="str">
        <f t="shared" si="0"/>
        <v/>
      </c>
      <c r="I15" t="str">
        <f t="shared" si="1"/>
        <v/>
      </c>
      <c r="J15" t="str">
        <f t="shared" si="2"/>
        <v/>
      </c>
      <c r="K15" t="str">
        <f t="shared" si="3"/>
        <v xml:space="preserve">
Student Discipline Referrals</v>
      </c>
      <c r="L15" t="str">
        <f t="shared" si="4"/>
        <v/>
      </c>
    </row>
    <row r="16" spans="2:12" x14ac:dyDescent="0.35">
      <c r="B16" s="129" t="s">
        <v>484</v>
      </c>
      <c r="C16" s="148"/>
      <c r="D16" s="148"/>
      <c r="E16" s="148"/>
      <c r="F16" s="148"/>
      <c r="G16" s="148"/>
      <c r="H16" t="str">
        <f t="shared" si="0"/>
        <v/>
      </c>
      <c r="I16" t="str">
        <f t="shared" si="1"/>
        <v/>
      </c>
      <c r="J16" t="str">
        <f t="shared" si="2"/>
        <v/>
      </c>
      <c r="K16" t="str">
        <f t="shared" si="3"/>
        <v xml:space="preserve">
Student Discipline Referrals</v>
      </c>
      <c r="L16" t="str">
        <f t="shared" si="4"/>
        <v/>
      </c>
    </row>
    <row r="17" spans="2:12" x14ac:dyDescent="0.35">
      <c r="B17" s="129" t="s">
        <v>485</v>
      </c>
      <c r="C17" s="148"/>
      <c r="D17" s="148" t="s">
        <v>581</v>
      </c>
      <c r="E17" s="148"/>
      <c r="F17" s="148"/>
      <c r="G17" s="148"/>
      <c r="H17" t="str">
        <f t="shared" si="0"/>
        <v/>
      </c>
      <c r="I17" t="str">
        <f t="shared" si="1"/>
        <v xml:space="preserve">
Teacher Attendance at Professional Development</v>
      </c>
      <c r="J17" t="str">
        <f t="shared" si="2"/>
        <v/>
      </c>
      <c r="K17" t="str">
        <f t="shared" si="3"/>
        <v xml:space="preserve">
Student Discipline Referrals</v>
      </c>
      <c r="L17" t="str">
        <f t="shared" si="4"/>
        <v/>
      </c>
    </row>
    <row r="18" spans="2:12" x14ac:dyDescent="0.35">
      <c r="B18" s="129" t="s">
        <v>486</v>
      </c>
      <c r="C18" s="148"/>
      <c r="D18" s="148"/>
      <c r="E18" s="148"/>
      <c r="F18" s="148"/>
      <c r="G18" s="148" t="s">
        <v>587</v>
      </c>
      <c r="H18" t="str">
        <f t="shared" si="0"/>
        <v/>
      </c>
      <c r="I18" t="str">
        <f t="shared" si="1"/>
        <v xml:space="preserve">
Teacher Attendance at Professional Development</v>
      </c>
      <c r="J18" t="str">
        <f t="shared" si="2"/>
        <v/>
      </c>
      <c r="K18" t="str">
        <f t="shared" si="3"/>
        <v xml:space="preserve">
Student Discipline Referrals</v>
      </c>
      <c r="L18" t="str">
        <f t="shared" si="4"/>
        <v/>
      </c>
    </row>
    <row r="19" spans="2:12" x14ac:dyDescent="0.35">
      <c r="B19" s="129" t="s">
        <v>487</v>
      </c>
      <c r="C19" s="148"/>
      <c r="D19" s="148"/>
      <c r="E19" s="148"/>
      <c r="F19" s="148"/>
      <c r="G19" s="148" t="s">
        <v>581</v>
      </c>
      <c r="H19" t="str">
        <f t="shared" si="0"/>
        <v/>
      </c>
      <c r="I19" t="str">
        <f t="shared" si="1"/>
        <v xml:space="preserve">
Teacher Attendance at Professional Development</v>
      </c>
      <c r="J19" t="str">
        <f t="shared" si="2"/>
        <v/>
      </c>
      <c r="K19" t="str">
        <f t="shared" si="3"/>
        <v xml:space="preserve">
Student Discipline Referrals</v>
      </c>
      <c r="L19" t="str">
        <f t="shared" si="4"/>
        <v xml:space="preserve">
Parent Participation in District/School Surveys</v>
      </c>
    </row>
    <row r="20" spans="2:12" x14ac:dyDescent="0.35">
      <c r="B20" s="130" t="s">
        <v>577</v>
      </c>
      <c r="C20" s="148"/>
      <c r="D20" s="148" t="s">
        <v>587</v>
      </c>
      <c r="E20" s="148"/>
      <c r="F20" s="148"/>
      <c r="G20" s="148"/>
      <c r="H20" t="str">
        <f t="shared" si="0"/>
        <v/>
      </c>
      <c r="I20" t="str">
        <f t="shared" si="1"/>
        <v xml:space="preserve">
Teacher Attendance at Professional Development</v>
      </c>
      <c r="J20" t="str">
        <f t="shared" si="2"/>
        <v/>
      </c>
      <c r="K20" t="str">
        <f t="shared" si="3"/>
        <v xml:space="preserve">
Student Discipline Referrals</v>
      </c>
      <c r="L20" t="str">
        <f t="shared" si="4"/>
        <v xml:space="preserve">
Parent Participation in District/School Surveys</v>
      </c>
    </row>
    <row r="21" spans="2:12" x14ac:dyDescent="0.35">
      <c r="B21" s="130" t="s">
        <v>578</v>
      </c>
      <c r="C21" s="148"/>
      <c r="D21" s="148" t="s">
        <v>587</v>
      </c>
      <c r="E21" s="148"/>
      <c r="F21" s="148"/>
      <c r="G21" s="148"/>
      <c r="H21" t="str">
        <f t="shared" si="0"/>
        <v/>
      </c>
      <c r="I21" t="str">
        <f t="shared" si="1"/>
        <v xml:space="preserve">
Teacher Attendance at Professional Development</v>
      </c>
      <c r="J21" t="str">
        <f t="shared" si="2"/>
        <v/>
      </c>
      <c r="K21" t="str">
        <f t="shared" si="3"/>
        <v xml:space="preserve">
Student Discipline Referrals</v>
      </c>
      <c r="L21" t="str">
        <f t="shared" si="4"/>
        <v xml:space="preserve">
Parent Participation in District/School Surveys</v>
      </c>
    </row>
    <row r="22" spans="2:12" x14ac:dyDescent="0.35">
      <c r="B22" s="130" t="s">
        <v>579</v>
      </c>
      <c r="C22" s="148"/>
      <c r="D22" s="148" t="s">
        <v>581</v>
      </c>
      <c r="E22" s="148"/>
      <c r="F22" s="148"/>
      <c r="G22" s="148"/>
      <c r="H22" t="str">
        <f t="shared" si="0"/>
        <v/>
      </c>
      <c r="I22" t="str">
        <f t="shared" si="1"/>
        <v xml:space="preserve">
Teacher Attendance at Professional Development
Student growth on benchmark assessments, interim and State assessments</v>
      </c>
      <c r="J22" t="str">
        <f t="shared" si="2"/>
        <v/>
      </c>
      <c r="K22" t="str">
        <f t="shared" si="3"/>
        <v xml:space="preserve">
Student Discipline Referrals</v>
      </c>
      <c r="L22" t="str">
        <f t="shared" si="4"/>
        <v xml:space="preserve">
Parent Participation in District/School Surveys</v>
      </c>
    </row>
    <row r="23" spans="2:12" x14ac:dyDescent="0.35">
      <c r="B23" s="130" t="s">
        <v>580</v>
      </c>
      <c r="C23" s="148"/>
      <c r="D23" s="148" t="s">
        <v>587</v>
      </c>
      <c r="E23" s="148"/>
      <c r="F23" s="148"/>
      <c r="G23" s="148"/>
      <c r="H23" t="str">
        <f t="shared" si="0"/>
        <v/>
      </c>
      <c r="I23" t="str">
        <f t="shared" si="1"/>
        <v xml:space="preserve">
Teacher Attendance at Professional Development
Student growth on benchmark assessments, interim and State assessments</v>
      </c>
      <c r="J23" t="str">
        <f t="shared" si="2"/>
        <v/>
      </c>
      <c r="K23" t="str">
        <f t="shared" si="3"/>
        <v xml:space="preserve">
Student Discipline Referrals</v>
      </c>
      <c r="L23" t="str">
        <f t="shared" si="4"/>
        <v xml:space="preserve">
Parent Participation in District/School Surveys</v>
      </c>
    </row>
    <row r="24" spans="2:12" x14ac:dyDescent="0.35">
      <c r="B24" s="130" t="s">
        <v>582</v>
      </c>
      <c r="C24" s="148"/>
      <c r="D24" s="148" t="s">
        <v>587</v>
      </c>
      <c r="E24" s="148"/>
      <c r="F24" s="148"/>
      <c r="G24" s="148"/>
      <c r="H24" t="str">
        <f t="shared" si="0"/>
        <v/>
      </c>
      <c r="I24" t="str">
        <f t="shared" si="1"/>
        <v xml:space="preserve">
Teacher Attendance at Professional Development
Student growth on benchmark assessments, interim and State assessments</v>
      </c>
      <c r="J24" t="str">
        <f t="shared" si="2"/>
        <v/>
      </c>
      <c r="K24" t="str">
        <f t="shared" si="3"/>
        <v xml:space="preserve">
Student Discipline Referrals</v>
      </c>
      <c r="L24" t="str">
        <f t="shared" si="4"/>
        <v xml:space="preserve">
Parent Participation in District/School Surveys</v>
      </c>
    </row>
    <row r="25" spans="2:12" x14ac:dyDescent="0.35">
      <c r="B25" s="130" t="s">
        <v>588</v>
      </c>
      <c r="C25" s="148" t="s">
        <v>587</v>
      </c>
      <c r="D25" s="148"/>
      <c r="E25" s="148"/>
      <c r="F25" s="148"/>
      <c r="G25" s="148"/>
      <c r="H25" t="str">
        <f t="shared" si="0"/>
        <v/>
      </c>
      <c r="I25" t="str">
        <f t="shared" si="1"/>
        <v xml:space="preserve">
Teacher Attendance at Professional Development
Student growth on benchmark assessments, interim and State assessments</v>
      </c>
      <c r="J25" t="str">
        <f t="shared" si="2"/>
        <v/>
      </c>
      <c r="K25" t="str">
        <f t="shared" si="3"/>
        <v xml:space="preserve">
Student Discipline Referrals</v>
      </c>
      <c r="L25" t="str">
        <f t="shared" si="4"/>
        <v xml:space="preserve">
Parent Participation in District/School Surveys</v>
      </c>
    </row>
    <row r="26" spans="2:12" x14ac:dyDescent="0.35">
      <c r="B26" s="130" t="s">
        <v>589</v>
      </c>
      <c r="C26" s="148" t="s">
        <v>581</v>
      </c>
      <c r="D26" s="148" t="s">
        <v>587</v>
      </c>
      <c r="E26" s="148" t="s">
        <v>581</v>
      </c>
      <c r="F26" s="148"/>
      <c r="G26" s="148"/>
      <c r="H26" t="str">
        <f t="shared" si="0"/>
        <v xml:space="preserve">
Google Docs Classroom Walk-Through Tool</v>
      </c>
      <c r="I26" t="str">
        <f t="shared" si="1"/>
        <v xml:space="preserve">
Teacher Attendance at Professional Development
Student growth on benchmark assessments, interim and State assessments</v>
      </c>
      <c r="J26" t="str">
        <f t="shared" si="2"/>
        <v xml:space="preserve">
Google Docs Classroom Walk-Through Tool</v>
      </c>
      <c r="K26" t="str">
        <f t="shared" si="3"/>
        <v xml:space="preserve">
Student Discipline Referrals</v>
      </c>
      <c r="L26" t="str">
        <f t="shared" si="4"/>
        <v xml:space="preserve">
Parent Participation in District/School Surveys</v>
      </c>
    </row>
    <row r="27" spans="2:12" x14ac:dyDescent="0.35">
      <c r="B27" s="130" t="s">
        <v>636</v>
      </c>
      <c r="C27" s="148" t="s">
        <v>581</v>
      </c>
      <c r="D27" s="148"/>
      <c r="E27" s="148" t="s">
        <v>581</v>
      </c>
      <c r="F27" s="148"/>
      <c r="G27" s="148"/>
      <c r="H27" t="str">
        <f t="shared" si="0"/>
        <v xml:space="preserve">
Google Docs Classroom Walk-Through Tool
Instructional Look For Data Dashboard Chart For teachers</v>
      </c>
      <c r="I27" t="str">
        <f t="shared" si="1"/>
        <v xml:space="preserve">
Teacher Attendance at Professional Development
Student growth on benchmark assessments, interim and State assessments</v>
      </c>
      <c r="J27" t="str">
        <f t="shared" si="2"/>
        <v xml:space="preserve">
Google Docs Classroom Walk-Through Tool
Instructional Look For Data Dashboard Chart For teachers</v>
      </c>
      <c r="K27" t="str">
        <f t="shared" si="3"/>
        <v xml:space="preserve">
Student Discipline Referrals</v>
      </c>
      <c r="L27" t="str">
        <f t="shared" si="4"/>
        <v xml:space="preserve">
Parent Participation in District/School Surveys</v>
      </c>
    </row>
    <row r="28" spans="2:12" x14ac:dyDescent="0.35">
      <c r="B28" s="130" t="s">
        <v>594</v>
      </c>
      <c r="C28" s="148" t="s">
        <v>587</v>
      </c>
      <c r="D28" s="148"/>
      <c r="E28" s="148" t="s">
        <v>587</v>
      </c>
      <c r="F28" s="148"/>
      <c r="G28" s="148"/>
      <c r="H28" t="str">
        <f t="shared" si="0"/>
        <v xml:space="preserve">
Google Docs Classroom Walk-Through Tool
Instructional Look For Data Dashboard Chart For teachers</v>
      </c>
      <c r="I28" t="str">
        <f t="shared" si="1"/>
        <v xml:space="preserve">
Teacher Attendance at Professional Development
Student growth on benchmark assessments, interim and State assessments</v>
      </c>
      <c r="J28" t="str">
        <f t="shared" si="2"/>
        <v xml:space="preserve">
Google Docs Classroom Walk-Through Tool
Instructional Look For Data Dashboard Chart For teachers</v>
      </c>
      <c r="K28" t="str">
        <f t="shared" si="3"/>
        <v xml:space="preserve">
Student Discipline Referrals</v>
      </c>
      <c r="L28" t="str">
        <f t="shared" si="4"/>
        <v xml:space="preserve">
Parent Participation in District/School Surveys</v>
      </c>
    </row>
    <row r="29" spans="2:12" x14ac:dyDescent="0.35">
      <c r="B29" s="130" t="s">
        <v>592</v>
      </c>
      <c r="C29" s="148"/>
      <c r="D29" s="148"/>
      <c r="E29" s="148"/>
      <c r="F29" s="148"/>
      <c r="G29" s="148"/>
      <c r="H29" t="str">
        <f t="shared" si="0"/>
        <v xml:space="preserve">
Google Docs Classroom Walk-Through Tool
Instructional Look For Data Dashboard Chart For teachers</v>
      </c>
      <c r="I29" t="str">
        <f t="shared" si="1"/>
        <v xml:space="preserve">
Teacher Attendance at Professional Development
Student growth on benchmark assessments, interim and State assessments</v>
      </c>
      <c r="J29" t="str">
        <f t="shared" si="2"/>
        <v xml:space="preserve">
Google Docs Classroom Walk-Through Tool
Instructional Look For Data Dashboard Chart For teachers</v>
      </c>
      <c r="K29" t="str">
        <f t="shared" si="3"/>
        <v xml:space="preserve">
Student Discipline Referrals</v>
      </c>
      <c r="L29" t="str">
        <f t="shared" si="4"/>
        <v xml:space="preserve">
Parent Participation in District/School Surveys</v>
      </c>
    </row>
    <row r="30" spans="2:12" x14ac:dyDescent="0.35">
      <c r="B30" s="130" t="s">
        <v>593</v>
      </c>
      <c r="C30" s="148"/>
      <c r="D30" s="148"/>
      <c r="E30" s="148"/>
      <c r="F30" s="148" t="s">
        <v>634</v>
      </c>
      <c r="G30" s="148"/>
      <c r="H30" t="str">
        <f t="shared" si="0"/>
        <v xml:space="preserve">
Google Docs Classroom Walk-Through Tool
Instructional Look For Data Dashboard Chart For teachers</v>
      </c>
      <c r="I30" t="str">
        <f t="shared" si="1"/>
        <v xml:space="preserve">
Teacher Attendance at Professional Development
Student growth on benchmark assessments, interim and State assessments</v>
      </c>
      <c r="J30" t="str">
        <f t="shared" si="2"/>
        <v xml:space="preserve">
Google Docs Classroom Walk-Through Tool
Instructional Look For Data Dashboard Chart For teachers</v>
      </c>
      <c r="K30" t="str">
        <f t="shared" si="3"/>
        <v xml:space="preserve">
Student Discipline Referrals</v>
      </c>
      <c r="L30" t="str">
        <f t="shared" si="4"/>
        <v xml:space="preserve">
Parent Participation in District/School Surveys</v>
      </c>
    </row>
    <row r="31" spans="2:12" x14ac:dyDescent="0.35">
      <c r="B31" s="130" t="s">
        <v>630</v>
      </c>
      <c r="C31" s="148"/>
      <c r="D31" s="148"/>
      <c r="E31" s="148" t="s">
        <v>587</v>
      </c>
      <c r="F31" s="148"/>
      <c r="G31" s="148"/>
      <c r="H31" t="str">
        <f t="shared" si="0"/>
        <v xml:space="preserve">
Google Docs Classroom Walk-Through Tool
Instructional Look For Data Dashboard Chart For teachers</v>
      </c>
      <c r="I31" t="str">
        <f t="shared" si="1"/>
        <v xml:space="preserve">
Teacher Attendance at Professional Development
Student growth on benchmark assessments, interim and State assessments</v>
      </c>
      <c r="J31" t="str">
        <f t="shared" si="2"/>
        <v xml:space="preserve">
Google Docs Classroom Walk-Through Tool
Instructional Look For Data Dashboard Chart For teachers</v>
      </c>
      <c r="K31" t="str">
        <f t="shared" si="3"/>
        <v xml:space="preserve">
Student Discipline Referrals</v>
      </c>
      <c r="L31" t="str">
        <f t="shared" si="4"/>
        <v xml:space="preserve">
Parent Participation in District/School Surveys</v>
      </c>
    </row>
    <row r="32" spans="2:12" x14ac:dyDescent="0.35">
      <c r="B32" s="130" t="s">
        <v>682</v>
      </c>
      <c r="C32" s="148"/>
      <c r="D32" s="148"/>
      <c r="E32" s="148"/>
      <c r="F32" s="148"/>
      <c r="G32" s="148"/>
      <c r="H32" t="str">
        <f t="shared" si="0"/>
        <v xml:space="preserve">
Google Docs Classroom Walk-Through Tool
Instructional Look For Data Dashboard Chart For teachers</v>
      </c>
      <c r="I32" t="str">
        <f t="shared" si="1"/>
        <v xml:space="preserve">
Teacher Attendance at Professional Development
Student growth on benchmark assessments, interim and State assessments</v>
      </c>
      <c r="J32" t="str">
        <f t="shared" si="2"/>
        <v xml:space="preserve">
Google Docs Classroom Walk-Through Tool
Instructional Look For Data Dashboard Chart For teachers</v>
      </c>
      <c r="K32" t="str">
        <f t="shared" si="3"/>
        <v xml:space="preserve">
Student Discipline Referrals</v>
      </c>
      <c r="L32" t="str">
        <f t="shared" si="4"/>
        <v xml:space="preserve">
Parent Participation in District/School Surveys</v>
      </c>
    </row>
    <row r="33" spans="2:12" x14ac:dyDescent="0.35">
      <c r="B33" s="130" t="s">
        <v>681</v>
      </c>
      <c r="C33" s="148"/>
      <c r="D33" s="148"/>
      <c r="E33" s="148"/>
      <c r="F33" s="148"/>
      <c r="G33" s="148" t="s">
        <v>581</v>
      </c>
      <c r="H33" t="str">
        <f t="shared" si="0"/>
        <v xml:space="preserve">
Google Docs Classroom Walk-Through Tool
Instructional Look For Data Dashboard Chart For teachers</v>
      </c>
      <c r="I33" t="str">
        <f t="shared" si="1"/>
        <v xml:space="preserve">
Teacher Attendance at Professional Development
Student growth on benchmark assessments, interim and State assessments</v>
      </c>
      <c r="J33" t="str">
        <f t="shared" si="2"/>
        <v xml:space="preserve">
Google Docs Classroom Walk-Through Tool
Instructional Look For Data Dashboard Chart For teachers</v>
      </c>
      <c r="K33" t="str">
        <f t="shared" si="3"/>
        <v xml:space="preserve">
Student Discipline Referrals</v>
      </c>
      <c r="L33" t="str">
        <f t="shared" si="4"/>
        <v xml:space="preserve">
Parent Participation in District/School Surveys
Family Event Fliers</v>
      </c>
    </row>
    <row r="34" spans="2:12" x14ac:dyDescent="0.35">
      <c r="B34" s="130"/>
      <c r="C34" s="148"/>
      <c r="D34" s="148"/>
      <c r="E34" s="148"/>
      <c r="F34" s="148"/>
      <c r="G34" s="148" t="s">
        <v>581</v>
      </c>
      <c r="H34" t="str">
        <f t="shared" si="0"/>
        <v xml:space="preserve">
Google Docs Classroom Walk-Through Tool
Instructional Look For Data Dashboard Chart For teachers</v>
      </c>
      <c r="I34" t="str">
        <f t="shared" si="1"/>
        <v xml:space="preserve">
Teacher Attendance at Professional Development
Student growth on benchmark assessments, interim and State assessments</v>
      </c>
      <c r="J34" t="str">
        <f t="shared" si="2"/>
        <v xml:space="preserve">
Google Docs Classroom Walk-Through Tool
Instructional Look For Data Dashboard Chart For teachers</v>
      </c>
      <c r="K34" t="str">
        <f t="shared" si="3"/>
        <v xml:space="preserve">
Student Discipline Referrals</v>
      </c>
      <c r="L34" t="str">
        <f t="shared" si="4"/>
        <v xml:space="preserve">
Parent Participation in District/School Surveys
Family Event Fliers
</v>
      </c>
    </row>
    <row r="35" spans="2:12" x14ac:dyDescent="0.35">
      <c r="B35" s="130"/>
      <c r="C35" s="148"/>
      <c r="D35" s="148"/>
      <c r="E35" s="148"/>
      <c r="F35" s="148"/>
      <c r="G35" s="148"/>
      <c r="H35" t="str">
        <f t="shared" si="0"/>
        <v xml:space="preserve">
Google Docs Classroom Walk-Through Tool
Instructional Look For Data Dashboard Chart For teachers</v>
      </c>
      <c r="I35" t="str">
        <f t="shared" si="1"/>
        <v xml:space="preserve">
Teacher Attendance at Professional Development
Student growth on benchmark assessments, interim and State assessments</v>
      </c>
      <c r="J35" t="str">
        <f t="shared" si="2"/>
        <v xml:space="preserve">
Google Docs Classroom Walk-Through Tool
Instructional Look For Data Dashboard Chart For teachers</v>
      </c>
      <c r="K35" t="str">
        <f t="shared" si="3"/>
        <v xml:space="preserve">
Student Discipline Referrals</v>
      </c>
      <c r="L35" t="str">
        <f t="shared" si="4"/>
        <v xml:space="preserve">
Parent Participation in District/School Surveys
Family Event Fliers
</v>
      </c>
    </row>
  </sheetData>
  <sheetProtection sheet="1" objects="1" scenarios="1"/>
  <protectedRanges>
    <protectedRange sqref="C4:G35 B20:B35" name="Range1"/>
  </protectedRanges>
  <customSheetViews>
    <customSheetView guid="{A4D7D129-2CAE-4D58-B248-2968DEDC36DF}" scale="90" hiddenColumns="1" topLeftCell="A10">
      <selection activeCell="C26" sqref="C26"/>
      <pageMargins left="0.45" right="0.45" top="0.5" bottom="0.5" header="0.3" footer="0.05"/>
      <pageSetup scale="80" orientation="landscape" r:id="rId1"/>
      <headerFooter>
        <oddFooter>&amp;R&amp;P</oddFooter>
      </headerFooter>
    </customSheetView>
    <customSheetView guid="{0E137CA1-541C-4409-AD27-7F76C7919365}" scale="90" hiddenColumns="1" topLeftCell="A10">
      <selection activeCell="C26" sqref="C26"/>
      <pageMargins left="0.45" right="0.45" top="0.5" bottom="0.5" header="0.3" footer="0.05"/>
      <pageSetup scale="80" orientation="landscape" r:id="rId2"/>
      <headerFooter>
        <oddFooter>&amp;R&amp;P</oddFooter>
      </headerFooter>
    </customSheetView>
    <customSheetView guid="{44594B27-9C70-41F1-9630-666DBB02377F}" scale="90" showPageBreaks="1" printArea="1" hiddenColumns="1">
      <pageMargins left="0.45" right="0.45" top="0.5" bottom="0.5" header="0.3" footer="0.05"/>
      <pageSetup scale="80" orientation="landscape" r:id="rId3"/>
      <headerFooter>
        <oddFooter>&amp;R&amp;P</oddFooter>
      </headerFooter>
    </customSheetView>
    <customSheetView guid="{D084C74A-34CE-4171-80D6-1BE5E86C1BB8}" showPageBreaks="1" printArea="1" hiddenColumns="1">
      <selection activeCell="B2" sqref="B1:B1048576"/>
      <pageMargins left="0.45" right="0.45" top="0.5" bottom="0.5" header="0.3" footer="0.05"/>
      <pageSetup scale="80" orientation="landscape" r:id="rId4"/>
      <headerFooter>
        <oddFooter>&amp;R&amp;P</oddFooter>
      </headerFooter>
    </customSheetView>
    <customSheetView guid="{F6858A3B-E82B-43D1-A349-9BD28CDAAB89}" scale="90" showPageBreaks="1" printArea="1" hiddenColumns="1" topLeftCell="A10">
      <selection activeCell="C26" sqref="C26"/>
      <pageMargins left="0.45" right="0.45" top="0.5" bottom="0.5" header="0.3" footer="0.05"/>
      <pageSetup scale="80" orientation="landscape" r:id="rId5"/>
      <headerFooter>
        <oddFooter>&amp;R&amp;P</oddFooter>
      </headerFooter>
    </customSheetView>
  </customSheetViews>
  <mergeCells count="1">
    <mergeCell ref="B1:G1"/>
  </mergeCells>
  <pageMargins left="0.45" right="0.45" top="0.5" bottom="0.5" header="0.3" footer="0.05"/>
  <pageSetup scale="80" orientation="landscape" r:id="rId6"/>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tabSelected="1" topLeftCell="A7" zoomScale="90" zoomScaleNormal="90" workbookViewId="0">
      <selection activeCell="D19" sqref="D19"/>
    </sheetView>
  </sheetViews>
  <sheetFormatPr defaultRowHeight="14.5" x14ac:dyDescent="0.35"/>
  <cols>
    <col min="1" max="1" width="5.54296875" customWidth="1"/>
    <col min="2" max="3" width="18.7265625" customWidth="1"/>
    <col min="4" max="4" width="120.7265625" customWidth="1"/>
    <col min="5" max="5" width="145.81640625" style="173" customWidth="1"/>
  </cols>
  <sheetData>
    <row r="1" spans="2:8" ht="18.75" customHeight="1" x14ac:dyDescent="0.35">
      <c r="B1" s="263" t="s">
        <v>395</v>
      </c>
      <c r="C1" s="263"/>
      <c r="D1" s="263"/>
      <c r="E1" s="268" t="s">
        <v>555</v>
      </c>
    </row>
    <row r="2" spans="2:8" ht="15" customHeight="1" x14ac:dyDescent="0.35">
      <c r="E2" s="269"/>
    </row>
    <row r="3" spans="2:8" ht="30" customHeight="1" x14ac:dyDescent="0.6">
      <c r="B3" s="270" t="s">
        <v>438</v>
      </c>
      <c r="C3" s="271"/>
      <c r="D3" s="41" t="s">
        <v>536</v>
      </c>
      <c r="E3" s="142" t="str">
        <f>D3</f>
        <v>Visionary leaders create a school community and culture that lead to success, well-being and high academic outcomes for all students via systems of continuous and sustainable school improvement.</v>
      </c>
      <c r="H3" s="141"/>
    </row>
    <row r="4" spans="2:8" x14ac:dyDescent="0.35">
      <c r="B4" s="272" t="s">
        <v>553</v>
      </c>
      <c r="C4" s="273"/>
      <c r="D4" s="43" t="s">
        <v>583</v>
      </c>
      <c r="E4" s="127"/>
    </row>
    <row r="5" spans="2:8" ht="15" customHeight="1" x14ac:dyDescent="0.35">
      <c r="B5" s="272" t="s">
        <v>552</v>
      </c>
      <c r="C5" s="273"/>
      <c r="D5" s="43" t="s">
        <v>584</v>
      </c>
      <c r="E5" s="127"/>
    </row>
    <row r="6" spans="2:8" x14ac:dyDescent="0.35">
      <c r="B6" s="147"/>
      <c r="C6" s="147"/>
      <c r="E6" s="96" t="s">
        <v>500</v>
      </c>
    </row>
    <row r="7" spans="2:8" ht="75" customHeight="1" x14ac:dyDescent="0.35">
      <c r="B7" s="265" t="s">
        <v>347</v>
      </c>
      <c r="C7" s="266"/>
      <c r="D7" s="143" t="s">
        <v>640</v>
      </c>
      <c r="E7" s="95"/>
    </row>
    <row r="8" spans="2:8" x14ac:dyDescent="0.35">
      <c r="B8" s="39"/>
      <c r="C8" s="39"/>
      <c r="E8" s="96" t="s">
        <v>554</v>
      </c>
    </row>
    <row r="9" spans="2:8" ht="75" customHeight="1" x14ac:dyDescent="0.35">
      <c r="B9" s="267" t="s">
        <v>346</v>
      </c>
      <c r="C9" s="266"/>
      <c r="D9" s="143" t="s">
        <v>639</v>
      </c>
      <c r="E9" s="95"/>
    </row>
    <row r="10" spans="2:8" ht="60" customHeight="1" x14ac:dyDescent="0.35">
      <c r="B10" s="265" t="s">
        <v>348</v>
      </c>
      <c r="C10" s="266"/>
      <c r="D10" s="143" t="str">
        <f>'Leading Indicators'!H35</f>
        <v xml:space="preserve">
Google Docs Classroom Walk-Through Tool
Instructional Look For Data Dashboard Chart For teachers</v>
      </c>
      <c r="E10" s="95"/>
    </row>
    <row r="11" spans="2:8" x14ac:dyDescent="0.35">
      <c r="B11" s="39"/>
      <c r="C11" s="39"/>
      <c r="D11" s="206"/>
      <c r="E11" s="97"/>
    </row>
    <row r="12" spans="2:8" ht="60" customHeight="1" x14ac:dyDescent="0.35">
      <c r="B12" s="38" t="s">
        <v>345</v>
      </c>
      <c r="C12" s="40" t="s">
        <v>344</v>
      </c>
      <c r="D12" s="42" t="s">
        <v>525</v>
      </c>
      <c r="E12" s="96" t="s">
        <v>400</v>
      </c>
    </row>
    <row r="13" spans="2:8" ht="29" x14ac:dyDescent="0.35">
      <c r="B13" s="204">
        <v>42903</v>
      </c>
      <c r="C13" s="203">
        <v>42948</v>
      </c>
      <c r="D13" s="43" t="s">
        <v>585</v>
      </c>
      <c r="E13" s="97"/>
    </row>
    <row r="14" spans="2:8" ht="29" x14ac:dyDescent="0.35">
      <c r="B14" s="203">
        <v>42979</v>
      </c>
      <c r="C14" s="203">
        <v>43252</v>
      </c>
      <c r="D14" s="43" t="s">
        <v>586</v>
      </c>
      <c r="E14" s="97"/>
    </row>
    <row r="15" spans="2:8" ht="29" x14ac:dyDescent="0.35">
      <c r="B15" s="203">
        <v>42979</v>
      </c>
      <c r="C15" s="203">
        <v>43252</v>
      </c>
      <c r="D15" s="43" t="s">
        <v>635</v>
      </c>
      <c r="E15" s="97"/>
    </row>
    <row r="16" spans="2:8" ht="29" x14ac:dyDescent="0.35">
      <c r="B16" s="203">
        <v>43009</v>
      </c>
      <c r="C16" s="203">
        <v>43252</v>
      </c>
      <c r="D16" s="43" t="s">
        <v>637</v>
      </c>
      <c r="E16" s="97"/>
    </row>
    <row r="17" spans="2:5" ht="29" x14ac:dyDescent="0.35">
      <c r="B17" s="203">
        <v>42979</v>
      </c>
      <c r="C17" s="203">
        <v>43252</v>
      </c>
      <c r="D17" s="43" t="s">
        <v>590</v>
      </c>
      <c r="E17" s="97"/>
    </row>
    <row r="18" spans="2:5" ht="29" x14ac:dyDescent="0.35">
      <c r="B18" s="203">
        <v>42979</v>
      </c>
      <c r="C18" s="203">
        <v>43252</v>
      </c>
      <c r="D18" s="43" t="s">
        <v>591</v>
      </c>
      <c r="E18" s="97"/>
    </row>
    <row r="19" spans="2:5" ht="29" x14ac:dyDescent="0.35">
      <c r="B19" s="203">
        <v>42979</v>
      </c>
      <c r="C19" s="203">
        <v>43252</v>
      </c>
      <c r="D19" s="43" t="s">
        <v>661</v>
      </c>
      <c r="E19" s="97"/>
    </row>
    <row r="20" spans="2:5" ht="43.5" x14ac:dyDescent="0.35">
      <c r="B20" s="203">
        <v>42979</v>
      </c>
      <c r="C20" s="203">
        <v>43252</v>
      </c>
      <c r="D20" s="43" t="s">
        <v>638</v>
      </c>
      <c r="E20" s="97"/>
    </row>
    <row r="21" spans="2:5" x14ac:dyDescent="0.35">
      <c r="B21" s="37"/>
      <c r="C21" s="37"/>
      <c r="D21" s="43"/>
      <c r="E21" s="97"/>
    </row>
    <row r="22" spans="2:5" x14ac:dyDescent="0.35">
      <c r="B22" s="37"/>
      <c r="C22" s="37"/>
      <c r="D22" s="43"/>
      <c r="E22" s="97"/>
    </row>
    <row r="23" spans="2:5" x14ac:dyDescent="0.35">
      <c r="B23" s="37"/>
      <c r="C23" s="37"/>
      <c r="D23" s="43"/>
      <c r="E23" s="97"/>
    </row>
    <row r="24" spans="2:5" x14ac:dyDescent="0.35">
      <c r="B24" s="37"/>
      <c r="C24" s="37"/>
      <c r="D24" s="43"/>
      <c r="E24" s="97"/>
    </row>
  </sheetData>
  <customSheetViews>
    <customSheetView guid="{A4D7D129-2CAE-4D58-B248-2968DEDC36DF}" scale="90" topLeftCell="A7">
      <selection activeCell="D19" sqref="D19"/>
      <pageMargins left="0.45" right="0.45" top="0.5" bottom="0.5" header="0.3" footer="0.05"/>
      <pageSetup scale="80" orientation="landscape" r:id="rId1"/>
      <headerFooter>
        <oddFooter>&amp;R&amp;P</oddFooter>
      </headerFooter>
    </customSheetView>
    <customSheetView guid="{0E137CA1-541C-4409-AD27-7F76C7919365}" scale="90">
      <selection activeCell="D7" sqref="D7"/>
      <pageMargins left="0.45" right="0.45" top="0.5" bottom="0.5" header="0.3" footer="0.05"/>
      <pageSetup scale="80" orientation="landscape" r:id="rId2"/>
      <headerFooter>
        <oddFooter>&amp;R&amp;P</oddFooter>
      </headerFooter>
    </customSheetView>
    <customSheetView guid="{44594B27-9C70-41F1-9630-666DBB02377F}" scale="90">
      <pageMargins left="0.45" right="0.45" top="0.5" bottom="0.5" header="0.3" footer="0.05"/>
      <pageSetup scale="80" orientation="landscape" r:id="rId3"/>
      <headerFooter>
        <oddFooter>&amp;R&amp;P</oddFooter>
      </headerFooter>
    </customSheetView>
    <customSheetView guid="{D084C74A-34CE-4171-80D6-1BE5E86C1BB8}" scale="90">
      <pageMargins left="0.45" right="0.45" top="0.5" bottom="0.5" header="0.3" footer="0.05"/>
      <pageSetup scale="80" orientation="landscape" r:id="rId4"/>
      <headerFooter>
        <oddFooter>&amp;R&amp;P</oddFooter>
      </headerFooter>
    </customSheetView>
    <customSheetView guid="{F6858A3B-E82B-43D1-A349-9BD28CDAAB89}" scale="90" topLeftCell="A7">
      <selection activeCell="D19" sqref="D19"/>
      <pageMargins left="0.45" right="0.45" top="0.5" bottom="0.5" header="0.3" footer="0.05"/>
      <pageSetup scale="80" orientation="landscape" r:id="rId5"/>
      <headerFooter>
        <oddFooter>&amp;R&amp;P</oddFooter>
      </headerFooter>
    </customSheetView>
  </customSheetViews>
  <mergeCells count="8">
    <mergeCell ref="B7:C7"/>
    <mergeCell ref="B9:C9"/>
    <mergeCell ref="B10:C10"/>
    <mergeCell ref="B1:D1"/>
    <mergeCell ref="E1:E2"/>
    <mergeCell ref="B3:C3"/>
    <mergeCell ref="B4:C4"/>
    <mergeCell ref="B5:C5"/>
  </mergeCells>
  <dataValidations count="1">
    <dataValidation allowBlank="1" showErrorMessage="1" sqref="B13:C24 B11:C11 B8:C8 D3 B5:C6"/>
  </dataValidations>
  <pageMargins left="0.45" right="0.45" top="0.5" bottom="0.5" header="0.3" footer="0.05"/>
  <pageSetup scale="80" orientation="landscape" r:id="rId6"/>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24"/>
  <sheetViews>
    <sheetView topLeftCell="A6" zoomScale="90" zoomScaleNormal="90" workbookViewId="0">
      <selection activeCell="D17" sqref="D17"/>
    </sheetView>
  </sheetViews>
  <sheetFormatPr defaultRowHeight="14.5" x14ac:dyDescent="0.35"/>
  <cols>
    <col min="1" max="1" width="5.54296875" customWidth="1"/>
    <col min="2" max="3" width="18.7265625" customWidth="1"/>
    <col min="4" max="4" width="120.7265625" customWidth="1"/>
    <col min="5" max="5" width="145.81640625" style="124" customWidth="1"/>
  </cols>
  <sheetData>
    <row r="1" spans="2:8" ht="18.75" customHeight="1" x14ac:dyDescent="0.35">
      <c r="B1" s="263" t="s">
        <v>396</v>
      </c>
      <c r="C1" s="263"/>
      <c r="D1" s="263"/>
      <c r="E1" s="268" t="s">
        <v>555</v>
      </c>
    </row>
    <row r="2" spans="2:8" ht="15" customHeight="1" x14ac:dyDescent="0.35">
      <c r="E2" s="269"/>
    </row>
    <row r="3" spans="2:8" ht="45" customHeight="1" x14ac:dyDescent="0.6">
      <c r="B3" s="270" t="s">
        <v>436</v>
      </c>
      <c r="C3" s="271"/>
      <c r="D3" s="41" t="s">
        <v>430</v>
      </c>
      <c r="E3" s="142"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H3" s="141"/>
    </row>
    <row r="4" spans="2:8" x14ac:dyDescent="0.35">
      <c r="B4" s="270" t="s">
        <v>553</v>
      </c>
      <c r="C4" s="271"/>
      <c r="D4" s="43" t="s">
        <v>583</v>
      </c>
      <c r="E4" s="127"/>
    </row>
    <row r="5" spans="2:8" x14ac:dyDescent="0.35">
      <c r="B5" s="270" t="s">
        <v>552</v>
      </c>
      <c r="C5" s="271"/>
      <c r="D5" s="43" t="s">
        <v>584</v>
      </c>
      <c r="E5" s="127"/>
    </row>
    <row r="6" spans="2:8" x14ac:dyDescent="0.35">
      <c r="B6" s="147"/>
      <c r="C6" s="147"/>
      <c r="E6" s="96" t="s">
        <v>500</v>
      </c>
    </row>
    <row r="7" spans="2:8" ht="87" x14ac:dyDescent="0.35">
      <c r="B7" s="265" t="s">
        <v>347</v>
      </c>
      <c r="C7" s="266"/>
      <c r="D7" s="143" t="s">
        <v>650</v>
      </c>
      <c r="E7" s="95"/>
    </row>
    <row r="8" spans="2:8" x14ac:dyDescent="0.35">
      <c r="B8" s="39"/>
      <c r="C8" s="39"/>
      <c r="E8" s="96" t="s">
        <v>554</v>
      </c>
    </row>
    <row r="9" spans="2:8" ht="75" customHeight="1" x14ac:dyDescent="0.35">
      <c r="B9" s="267" t="s">
        <v>346</v>
      </c>
      <c r="C9" s="266"/>
      <c r="D9" s="143" t="s">
        <v>662</v>
      </c>
      <c r="E9" s="95"/>
    </row>
    <row r="10" spans="2:8" ht="60" customHeight="1" x14ac:dyDescent="0.35">
      <c r="B10" s="265" t="s">
        <v>348</v>
      </c>
      <c r="C10" s="266"/>
      <c r="D10" s="143" t="str">
        <f>'Leading Indicators'!I35</f>
        <v xml:space="preserve">
Teacher Attendance at Professional Development
Student growth on benchmark assessments, interim and State assessments</v>
      </c>
      <c r="E10" s="95"/>
    </row>
    <row r="11" spans="2:8" x14ac:dyDescent="0.35">
      <c r="B11" s="39"/>
      <c r="C11" s="39"/>
      <c r="E11" s="97"/>
    </row>
    <row r="12" spans="2:8" ht="60" customHeight="1" x14ac:dyDescent="0.35">
      <c r="B12" s="38" t="s">
        <v>345</v>
      </c>
      <c r="C12" s="40" t="s">
        <v>344</v>
      </c>
      <c r="D12" s="42" t="s">
        <v>525</v>
      </c>
      <c r="E12" s="96" t="s">
        <v>400</v>
      </c>
    </row>
    <row r="13" spans="2:8" ht="43.5" x14ac:dyDescent="0.35">
      <c r="B13" s="203">
        <v>42917</v>
      </c>
      <c r="C13" s="203">
        <v>43009</v>
      </c>
      <c r="D13" s="43" t="s">
        <v>666</v>
      </c>
      <c r="E13" s="97"/>
    </row>
    <row r="14" spans="2:8" ht="43.5" x14ac:dyDescent="0.35">
      <c r="B14" s="203">
        <v>42979</v>
      </c>
      <c r="C14" s="203">
        <v>43252</v>
      </c>
      <c r="D14" s="43" t="s">
        <v>663</v>
      </c>
      <c r="E14" s="97"/>
    </row>
    <row r="15" spans="2:8" ht="43.5" x14ac:dyDescent="0.35">
      <c r="B15" s="203">
        <v>42979</v>
      </c>
      <c r="C15" s="203">
        <v>43252</v>
      </c>
      <c r="D15" s="43" t="s">
        <v>664</v>
      </c>
      <c r="E15" s="97"/>
    </row>
    <row r="16" spans="2:8" ht="43.5" x14ac:dyDescent="0.35">
      <c r="B16" s="203">
        <v>42979</v>
      </c>
      <c r="C16" s="203">
        <v>43252</v>
      </c>
      <c r="D16" s="43" t="s">
        <v>665</v>
      </c>
      <c r="E16" s="97"/>
    </row>
    <row r="17" spans="2:5" ht="59" x14ac:dyDescent="0.35">
      <c r="B17" s="203">
        <v>42979</v>
      </c>
      <c r="C17" s="203">
        <v>43252</v>
      </c>
      <c r="D17" s="43" t="s">
        <v>667</v>
      </c>
      <c r="E17" s="97"/>
    </row>
    <row r="18" spans="2:5" x14ac:dyDescent="0.35">
      <c r="B18" s="203" t="s">
        <v>587</v>
      </c>
      <c r="C18" s="203" t="s">
        <v>587</v>
      </c>
      <c r="D18" s="43" t="s">
        <v>587</v>
      </c>
      <c r="E18" s="97"/>
    </row>
    <row r="19" spans="2:5" x14ac:dyDescent="0.35">
      <c r="B19" s="37"/>
      <c r="C19" s="37"/>
      <c r="D19" s="43"/>
      <c r="E19" s="97"/>
    </row>
    <row r="20" spans="2:5" x14ac:dyDescent="0.35">
      <c r="B20" s="37"/>
      <c r="C20" s="37"/>
      <c r="D20" s="43"/>
      <c r="E20" s="97"/>
    </row>
    <row r="21" spans="2:5" x14ac:dyDescent="0.35">
      <c r="B21" s="37"/>
      <c r="C21" s="37"/>
      <c r="D21" s="43"/>
      <c r="E21" s="97"/>
    </row>
    <row r="22" spans="2:5" x14ac:dyDescent="0.35">
      <c r="B22" s="37"/>
      <c r="C22" s="37"/>
      <c r="D22" s="43"/>
      <c r="E22" s="97"/>
    </row>
    <row r="23" spans="2:5" x14ac:dyDescent="0.35">
      <c r="B23" s="37"/>
      <c r="C23" s="37"/>
      <c r="D23" s="43"/>
      <c r="E23" s="97"/>
    </row>
    <row r="24" spans="2:5" x14ac:dyDescent="0.35">
      <c r="B24" s="37"/>
      <c r="C24" s="37"/>
      <c r="D24" s="43"/>
      <c r="E24" s="97"/>
    </row>
  </sheetData>
  <customSheetViews>
    <customSheetView guid="{A4D7D129-2CAE-4D58-B248-2968DEDC36DF}" scale="90" topLeftCell="A6">
      <selection activeCell="D17" sqref="D17"/>
      <pageMargins left="0.45" right="0.45" top="0.5" bottom="0.5" header="0.3" footer="0.05"/>
      <pageSetup scale="80" orientation="landscape" r:id="rId1"/>
      <headerFooter>
        <oddFooter>&amp;R&amp;P</oddFooter>
      </headerFooter>
    </customSheetView>
    <customSheetView guid="{0E137CA1-541C-4409-AD27-7F76C7919365}" scale="90" topLeftCell="A8">
      <selection activeCell="D8" sqref="D8"/>
      <pageMargins left="0.45" right="0.45" top="0.5" bottom="0.5" header="0.3" footer="0.05"/>
      <pageSetup scale="80" orientation="landscape" r:id="rId2"/>
      <headerFooter>
        <oddFooter>&amp;R&amp;P</oddFooter>
      </headerFooter>
    </customSheetView>
    <customSheetView guid="{44594B27-9C70-41F1-9630-666DBB02377F}" scale="90">
      <pageMargins left="0.45" right="0.45" top="0.5" bottom="0.5" header="0.3" footer="0.05"/>
      <pageSetup scale="80" orientation="landscape" r:id="rId3"/>
      <headerFooter>
        <oddFooter>&amp;R&amp;P</oddFooter>
      </headerFooter>
    </customSheetView>
    <customSheetView guid="{D084C74A-34CE-4171-80D6-1BE5E86C1BB8}" scale="90">
      <pageMargins left="0.45" right="0.45" top="0.5" bottom="0.5" header="0.3" footer="0.05"/>
      <pageSetup scale="80" orientation="landscape" r:id="rId4"/>
      <headerFooter>
        <oddFooter>&amp;R&amp;P</oddFooter>
      </headerFooter>
    </customSheetView>
    <customSheetView guid="{F6858A3B-E82B-43D1-A349-9BD28CDAAB89}" scale="90" topLeftCell="A6">
      <selection activeCell="D17" sqref="D17"/>
      <pageMargins left="0.45" right="0.45" top="0.5" bottom="0.5" header="0.3" footer="0.05"/>
      <pageSetup scale="80" orientation="landscape" r:id="rId5"/>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6"/>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4"/>
  <sheetViews>
    <sheetView topLeftCell="A11" zoomScale="90" zoomScaleNormal="90" workbookViewId="0">
      <selection activeCell="D13" sqref="D13"/>
    </sheetView>
  </sheetViews>
  <sheetFormatPr defaultRowHeight="14.5" x14ac:dyDescent="0.35"/>
  <cols>
    <col min="1" max="1" width="5.54296875" customWidth="1"/>
    <col min="2" max="3" width="18.7265625" customWidth="1"/>
    <col min="4" max="4" width="120.7265625" customWidth="1"/>
    <col min="5" max="5" width="145.81640625" style="124" customWidth="1"/>
  </cols>
  <sheetData>
    <row r="1" spans="2:8" ht="18.75" customHeight="1" x14ac:dyDescent="0.35">
      <c r="B1" s="263" t="s">
        <v>397</v>
      </c>
      <c r="C1" s="263"/>
      <c r="D1" s="263"/>
      <c r="E1" s="268" t="s">
        <v>555</v>
      </c>
    </row>
    <row r="2" spans="2:8" ht="15" customHeight="1" x14ac:dyDescent="0.35">
      <c r="E2" s="269"/>
    </row>
    <row r="3" spans="2:8" ht="30" customHeight="1" x14ac:dyDescent="0.6">
      <c r="B3" s="270" t="s">
        <v>435</v>
      </c>
      <c r="C3" s="271"/>
      <c r="D3" s="41" t="s">
        <v>431</v>
      </c>
      <c r="E3" s="142" t="str">
        <f>D3</f>
        <v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v>
      </c>
      <c r="H3" s="141"/>
    </row>
    <row r="4" spans="2:8" ht="15" customHeight="1" x14ac:dyDescent="0.35">
      <c r="B4" s="270" t="s">
        <v>553</v>
      </c>
      <c r="C4" s="271"/>
      <c r="D4" s="43" t="s">
        <v>583</v>
      </c>
      <c r="E4" s="127"/>
    </row>
    <row r="5" spans="2:8" x14ac:dyDescent="0.35">
      <c r="B5" s="270" t="s">
        <v>552</v>
      </c>
      <c r="C5" s="271"/>
      <c r="D5" s="43" t="s">
        <v>584</v>
      </c>
      <c r="E5" s="127"/>
    </row>
    <row r="6" spans="2:8" x14ac:dyDescent="0.35">
      <c r="B6" s="147"/>
      <c r="C6" s="147"/>
      <c r="E6" s="96" t="s">
        <v>500</v>
      </c>
    </row>
    <row r="7" spans="2:8" ht="116" x14ac:dyDescent="0.35">
      <c r="B7" s="265" t="s">
        <v>347</v>
      </c>
      <c r="C7" s="266"/>
      <c r="D7" s="210" t="s">
        <v>628</v>
      </c>
      <c r="E7" s="95"/>
    </row>
    <row r="8" spans="2:8" x14ac:dyDescent="0.35">
      <c r="B8" s="39"/>
      <c r="C8" s="39"/>
      <c r="E8" s="96" t="s">
        <v>554</v>
      </c>
    </row>
    <row r="9" spans="2:8" ht="75" customHeight="1" x14ac:dyDescent="0.35">
      <c r="B9" s="267" t="s">
        <v>346</v>
      </c>
      <c r="C9" s="266"/>
      <c r="D9" s="143" t="s">
        <v>629</v>
      </c>
      <c r="E9" s="95"/>
    </row>
    <row r="10" spans="2:8" ht="60" customHeight="1" x14ac:dyDescent="0.35">
      <c r="B10" s="265" t="s">
        <v>348</v>
      </c>
      <c r="C10" s="266"/>
      <c r="D10" s="143" t="str">
        <f>'Leading Indicators'!J35</f>
        <v xml:space="preserve">
Google Docs Classroom Walk-Through Tool
Instructional Look For Data Dashboard Chart For teachers</v>
      </c>
      <c r="E10" s="95"/>
    </row>
    <row r="11" spans="2:8" x14ac:dyDescent="0.35">
      <c r="B11" s="39"/>
      <c r="C11" s="39"/>
      <c r="E11" s="97"/>
    </row>
    <row r="12" spans="2:8" ht="58" x14ac:dyDescent="0.35">
      <c r="B12" s="38" t="s">
        <v>345</v>
      </c>
      <c r="C12" s="40" t="s">
        <v>344</v>
      </c>
      <c r="D12" s="42" t="s">
        <v>525</v>
      </c>
      <c r="E12" s="96" t="s">
        <v>400</v>
      </c>
    </row>
    <row r="13" spans="2:8" ht="87" x14ac:dyDescent="0.35">
      <c r="B13" s="203">
        <v>42979</v>
      </c>
      <c r="C13" s="203">
        <v>43221</v>
      </c>
      <c r="D13" s="210" t="s">
        <v>668</v>
      </c>
      <c r="E13" s="97"/>
    </row>
    <row r="14" spans="2:8" ht="43.5" x14ac:dyDescent="0.35">
      <c r="B14" s="204">
        <v>42995</v>
      </c>
      <c r="C14" s="204">
        <v>42873</v>
      </c>
      <c r="D14" s="43" t="s">
        <v>651</v>
      </c>
      <c r="E14" s="97"/>
    </row>
    <row r="15" spans="2:8" ht="29" x14ac:dyDescent="0.35">
      <c r="B15" s="204">
        <v>42995</v>
      </c>
      <c r="C15" s="204">
        <v>42873</v>
      </c>
      <c r="D15" s="43" t="s">
        <v>652</v>
      </c>
      <c r="E15" s="97"/>
    </row>
    <row r="16" spans="2:8" ht="43.5" x14ac:dyDescent="0.35">
      <c r="B16" s="37" t="s">
        <v>631</v>
      </c>
      <c r="C16" s="204">
        <v>42873</v>
      </c>
      <c r="D16" s="43" t="s">
        <v>653</v>
      </c>
      <c r="E16" s="97"/>
    </row>
    <row r="17" spans="2:5" ht="29" x14ac:dyDescent="0.35">
      <c r="B17" s="204">
        <v>42995</v>
      </c>
      <c r="C17" s="204">
        <v>42873</v>
      </c>
      <c r="D17" s="43" t="s">
        <v>654</v>
      </c>
      <c r="E17" s="97"/>
    </row>
    <row r="18" spans="2:5" x14ac:dyDescent="0.35">
      <c r="B18" s="37"/>
      <c r="C18" s="37"/>
      <c r="D18" s="43"/>
      <c r="E18" s="97"/>
    </row>
    <row r="19" spans="2:5" x14ac:dyDescent="0.35">
      <c r="B19" s="37"/>
      <c r="C19" s="37"/>
      <c r="D19" s="43"/>
      <c r="E19" s="97"/>
    </row>
    <row r="20" spans="2:5" x14ac:dyDescent="0.35">
      <c r="B20" s="37"/>
      <c r="C20" s="37"/>
      <c r="D20" s="43"/>
      <c r="E20" s="97"/>
    </row>
    <row r="21" spans="2:5" x14ac:dyDescent="0.35">
      <c r="B21" s="37"/>
      <c r="C21" s="37"/>
      <c r="D21" s="43"/>
      <c r="E21" s="97"/>
    </row>
    <row r="22" spans="2:5" x14ac:dyDescent="0.35">
      <c r="B22" s="37"/>
      <c r="C22" s="37"/>
      <c r="D22" s="43"/>
      <c r="E22" s="97"/>
    </row>
    <row r="23" spans="2:5" x14ac:dyDescent="0.35">
      <c r="B23" s="37"/>
      <c r="C23" s="37"/>
      <c r="D23" s="43"/>
      <c r="E23" s="97"/>
    </row>
    <row r="24" spans="2:5" x14ac:dyDescent="0.35">
      <c r="B24" s="37"/>
      <c r="C24" s="37"/>
      <c r="D24" s="43"/>
      <c r="E24" s="97"/>
    </row>
  </sheetData>
  <customSheetViews>
    <customSheetView guid="{A4D7D129-2CAE-4D58-B248-2968DEDC36DF}" scale="90" topLeftCell="A11">
      <selection activeCell="D13" sqref="D13"/>
      <pageMargins left="0.45" right="0.45" top="0.5" bottom="0.5" header="0.3" footer="0.05"/>
      <pageSetup scale="80" orientation="landscape" r:id="rId1"/>
      <headerFooter>
        <oddFooter>&amp;R&amp;P</oddFooter>
      </headerFooter>
    </customSheetView>
    <customSheetView guid="{0E137CA1-541C-4409-AD27-7F76C7919365}" scale="90" printArea="1" topLeftCell="A7">
      <selection activeCell="D10" sqref="D10"/>
      <pageMargins left="0.45" right="0.45" top="0.5" bottom="0.5" header="0.3" footer="0.05"/>
      <pageSetup scale="80" orientation="landscape" r:id="rId2"/>
      <headerFooter>
        <oddFooter>&amp;R&amp;P</oddFooter>
      </headerFooter>
    </customSheetView>
    <customSheetView guid="{44594B27-9C70-41F1-9630-666DBB02377F}" scale="90">
      <pageMargins left="0.45" right="0.45" top="0.5" bottom="0.5" header="0.3" footer="0.05"/>
      <pageSetup scale="80" orientation="landscape" r:id="rId3"/>
      <headerFooter>
        <oddFooter>&amp;R&amp;P</oddFooter>
      </headerFooter>
    </customSheetView>
    <customSheetView guid="{D084C74A-34CE-4171-80D6-1BE5E86C1BB8}" scale="90">
      <pageMargins left="0.45" right="0.45" top="0.5" bottom="0.5" header="0.3" footer="0.05"/>
      <pageSetup scale="80" orientation="landscape" r:id="rId4"/>
      <headerFooter>
        <oddFooter>&amp;R&amp;P</oddFooter>
      </headerFooter>
    </customSheetView>
    <customSheetView guid="{F6858A3B-E82B-43D1-A349-9BD28CDAAB89}" scale="90" topLeftCell="A11">
      <selection activeCell="D13" sqref="D13"/>
      <pageMargins left="0.45" right="0.45" top="0.5" bottom="0.5" header="0.3" footer="0.05"/>
      <pageSetup scale="80" orientation="landscape" r:id="rId5"/>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6"/>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H24"/>
  <sheetViews>
    <sheetView topLeftCell="A11" zoomScale="90" zoomScaleNormal="90" workbookViewId="0">
      <selection activeCell="D9" sqref="D9"/>
    </sheetView>
  </sheetViews>
  <sheetFormatPr defaultRowHeight="14.5" x14ac:dyDescent="0.35"/>
  <cols>
    <col min="1" max="1" width="5.453125" customWidth="1"/>
    <col min="2" max="3" width="18.7265625" customWidth="1"/>
    <col min="4" max="4" width="120.7265625" customWidth="1"/>
    <col min="5" max="5" width="145.81640625" style="124" customWidth="1"/>
  </cols>
  <sheetData>
    <row r="1" spans="2:8" ht="18.75" customHeight="1" x14ac:dyDescent="0.35">
      <c r="B1" s="263" t="s">
        <v>398</v>
      </c>
      <c r="C1" s="263"/>
      <c r="D1" s="263"/>
      <c r="E1" s="268" t="s">
        <v>555</v>
      </c>
    </row>
    <row r="2" spans="2:8" ht="15" customHeight="1" x14ac:dyDescent="0.35">
      <c r="E2" s="269"/>
    </row>
    <row r="3" spans="2:8" ht="45" customHeight="1" x14ac:dyDescent="0.6">
      <c r="B3" s="270" t="s">
        <v>434</v>
      </c>
      <c r="C3" s="271"/>
      <c r="D3" s="41" t="s">
        <v>432</v>
      </c>
      <c r="E3" s="142" t="str">
        <f>D3</f>
        <v>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v>
      </c>
      <c r="H3" s="141"/>
    </row>
    <row r="4" spans="2:8" x14ac:dyDescent="0.35">
      <c r="B4" s="270" t="s">
        <v>553</v>
      </c>
      <c r="C4" s="271"/>
      <c r="D4" s="43" t="s">
        <v>583</v>
      </c>
      <c r="E4" s="127"/>
    </row>
    <row r="5" spans="2:8" x14ac:dyDescent="0.35">
      <c r="B5" s="270" t="s">
        <v>552</v>
      </c>
      <c r="C5" s="271"/>
      <c r="D5" s="43" t="s">
        <v>584</v>
      </c>
      <c r="E5" s="127"/>
    </row>
    <row r="6" spans="2:8" x14ac:dyDescent="0.35">
      <c r="B6" s="147"/>
      <c r="C6" s="147"/>
      <c r="E6" s="96" t="s">
        <v>500</v>
      </c>
    </row>
    <row r="7" spans="2:8" ht="75" customHeight="1" x14ac:dyDescent="0.35">
      <c r="B7" s="265" t="s">
        <v>347</v>
      </c>
      <c r="C7" s="266"/>
      <c r="D7" s="143" t="s">
        <v>660</v>
      </c>
      <c r="E7" s="95"/>
    </row>
    <row r="8" spans="2:8" x14ac:dyDescent="0.35">
      <c r="B8" s="39"/>
      <c r="C8" s="39"/>
      <c r="E8" s="96" t="s">
        <v>554</v>
      </c>
    </row>
    <row r="9" spans="2:8" ht="75" customHeight="1" x14ac:dyDescent="0.35">
      <c r="B9" s="267" t="s">
        <v>346</v>
      </c>
      <c r="C9" s="266"/>
      <c r="D9" s="143" t="s">
        <v>684</v>
      </c>
      <c r="E9" s="95"/>
    </row>
    <row r="10" spans="2:8" ht="60" customHeight="1" x14ac:dyDescent="0.35">
      <c r="B10" s="265" t="s">
        <v>348</v>
      </c>
      <c r="C10" s="266"/>
      <c r="D10" s="143" t="str">
        <f>'Leading Indicators'!K35</f>
        <v xml:space="preserve">
Student Discipline Referrals</v>
      </c>
      <c r="E10" s="95"/>
    </row>
    <row r="11" spans="2:8" x14ac:dyDescent="0.35">
      <c r="B11" s="39"/>
      <c r="C11" s="39"/>
      <c r="E11" s="97"/>
    </row>
    <row r="12" spans="2:8" ht="58" x14ac:dyDescent="0.35">
      <c r="B12" s="38" t="s">
        <v>345</v>
      </c>
      <c r="C12" s="40" t="s">
        <v>344</v>
      </c>
      <c r="D12" s="42" t="s">
        <v>525</v>
      </c>
      <c r="E12" s="96" t="s">
        <v>400</v>
      </c>
    </row>
    <row r="13" spans="2:8" ht="29" x14ac:dyDescent="0.35">
      <c r="B13" s="205">
        <v>42990</v>
      </c>
      <c r="C13" s="205">
        <v>42996</v>
      </c>
      <c r="D13" s="211" t="s">
        <v>677</v>
      </c>
      <c r="E13" s="97"/>
    </row>
    <row r="14" spans="2:8" ht="43.5" x14ac:dyDescent="0.35">
      <c r="B14" s="205">
        <v>42996</v>
      </c>
      <c r="C14" s="205">
        <v>43000</v>
      </c>
      <c r="D14" s="211" t="s">
        <v>678</v>
      </c>
      <c r="E14" s="97"/>
    </row>
    <row r="15" spans="2:8" ht="29" x14ac:dyDescent="0.35">
      <c r="B15" s="205">
        <v>43003</v>
      </c>
      <c r="C15" s="205">
        <v>43099</v>
      </c>
      <c r="D15" s="211" t="s">
        <v>669</v>
      </c>
      <c r="E15" s="97"/>
    </row>
    <row r="16" spans="2:8" ht="29" x14ac:dyDescent="0.35">
      <c r="B16" s="205">
        <v>43070</v>
      </c>
      <c r="C16" s="205">
        <v>43130</v>
      </c>
      <c r="D16" s="211" t="s">
        <v>670</v>
      </c>
      <c r="E16" s="97"/>
    </row>
    <row r="17" spans="2:5" ht="43.5" x14ac:dyDescent="0.35">
      <c r="B17" s="204">
        <v>43003</v>
      </c>
      <c r="C17" s="205">
        <v>43099</v>
      </c>
      <c r="D17" s="211" t="s">
        <v>671</v>
      </c>
      <c r="E17" s="97"/>
    </row>
    <row r="18" spans="2:5" ht="29" x14ac:dyDescent="0.35">
      <c r="B18" s="205">
        <v>43108</v>
      </c>
      <c r="C18" s="205">
        <v>43125</v>
      </c>
      <c r="D18" s="211" t="s">
        <v>679</v>
      </c>
      <c r="E18" s="97"/>
    </row>
    <row r="19" spans="2:5" ht="43.5" x14ac:dyDescent="0.35">
      <c r="B19" s="205">
        <v>43108</v>
      </c>
      <c r="C19" s="203">
        <v>43252</v>
      </c>
      <c r="D19" s="211" t="s">
        <v>672</v>
      </c>
      <c r="E19" s="97"/>
    </row>
    <row r="20" spans="2:5" ht="29" x14ac:dyDescent="0.35">
      <c r="B20" s="205">
        <v>43108</v>
      </c>
      <c r="C20" s="203">
        <v>43269</v>
      </c>
      <c r="D20" s="211" t="s">
        <v>680</v>
      </c>
      <c r="E20" s="97"/>
    </row>
    <row r="21" spans="2:5" ht="29" x14ac:dyDescent="0.35">
      <c r="B21" s="203">
        <v>43132</v>
      </c>
      <c r="C21" s="203">
        <v>43252</v>
      </c>
      <c r="D21" s="211" t="s">
        <v>673</v>
      </c>
      <c r="E21" s="97"/>
    </row>
    <row r="22" spans="2:5" ht="29" x14ac:dyDescent="0.35">
      <c r="B22" s="205">
        <v>43194</v>
      </c>
      <c r="C22" s="205">
        <v>43198</v>
      </c>
      <c r="D22" s="211" t="s">
        <v>674</v>
      </c>
      <c r="E22" s="97"/>
    </row>
    <row r="23" spans="2:5" ht="29" x14ac:dyDescent="0.35">
      <c r="B23" s="205">
        <v>43252</v>
      </c>
      <c r="C23" s="205">
        <v>43266</v>
      </c>
      <c r="D23" s="211" t="s">
        <v>675</v>
      </c>
      <c r="E23" s="97"/>
    </row>
    <row r="24" spans="2:5" ht="29" x14ac:dyDescent="0.35">
      <c r="B24" s="205">
        <v>43252</v>
      </c>
      <c r="C24" s="205">
        <v>43269</v>
      </c>
      <c r="D24" s="211" t="s">
        <v>676</v>
      </c>
      <c r="E24" s="97"/>
    </row>
  </sheetData>
  <customSheetViews>
    <customSheetView guid="{A4D7D129-2CAE-4D58-B248-2968DEDC36DF}" scale="90" topLeftCell="A11">
      <selection activeCell="D9" sqref="D9"/>
      <pageMargins left="0.45" right="0.45" top="0.5" bottom="0.5" header="0.3" footer="0.05"/>
      <pageSetup scale="80" orientation="landscape" r:id="rId1"/>
      <headerFooter>
        <oddFooter>&amp;R&amp;P</oddFooter>
      </headerFooter>
    </customSheetView>
    <customSheetView guid="{0E137CA1-541C-4409-AD27-7F76C7919365}" scale="90" topLeftCell="A13">
      <selection activeCell="D16" sqref="D16"/>
      <pageMargins left="0.45" right="0.45" top="0.5" bottom="0.5" header="0.3" footer="0.05"/>
      <pageSetup scale="80" orientation="landscape" r:id="rId2"/>
      <headerFooter>
        <oddFooter>&amp;R&amp;P</oddFooter>
      </headerFooter>
    </customSheetView>
    <customSheetView guid="{44594B27-9C70-41F1-9630-666DBB02377F}" scale="90">
      <pageMargins left="0.45" right="0.45" top="0.5" bottom="0.5" header="0.3" footer="0.05"/>
      <pageSetup scale="80" orientation="landscape" r:id="rId3"/>
      <headerFooter>
        <oddFooter>&amp;R&amp;P</oddFooter>
      </headerFooter>
    </customSheetView>
    <customSheetView guid="{D084C74A-34CE-4171-80D6-1BE5E86C1BB8}" scale="90">
      <pageMargins left="0.45" right="0.45" top="0.5" bottom="0.5" header="0.3" footer="0.05"/>
      <pageSetup scale="80" orientation="landscape" r:id="rId4"/>
      <headerFooter>
        <oddFooter>&amp;R&amp;P</oddFooter>
      </headerFooter>
    </customSheetView>
    <customSheetView guid="{F6858A3B-E82B-43D1-A349-9BD28CDAAB89}" scale="90" topLeftCell="A11">
      <selection activeCell="D9" sqref="D9"/>
      <pageMargins left="0.45" right="0.45" top="0.5" bottom="0.5" header="0.3" footer="0.05"/>
      <pageSetup scale="80" orientation="landscape" r:id="rId5"/>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6"/>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4"/>
  <sheetViews>
    <sheetView topLeftCell="A3" zoomScaleNormal="100" workbookViewId="0">
      <selection activeCell="D9" sqref="D9"/>
    </sheetView>
  </sheetViews>
  <sheetFormatPr defaultRowHeight="14.5" x14ac:dyDescent="0.35"/>
  <cols>
    <col min="1" max="1" width="5.54296875" customWidth="1"/>
    <col min="2" max="3" width="18.7265625" customWidth="1"/>
    <col min="4" max="4" width="120.7265625" customWidth="1"/>
    <col min="5" max="5" width="145.81640625" style="124" customWidth="1"/>
  </cols>
  <sheetData>
    <row r="1" spans="2:8" ht="18.75" customHeight="1" x14ac:dyDescent="0.35">
      <c r="B1" s="263" t="s">
        <v>399</v>
      </c>
      <c r="C1" s="263"/>
      <c r="D1" s="263"/>
      <c r="E1" s="268" t="s">
        <v>555</v>
      </c>
    </row>
    <row r="2" spans="2:8" ht="15" customHeight="1" x14ac:dyDescent="0.35">
      <c r="E2" s="269"/>
    </row>
    <row r="3" spans="2:8" ht="30" customHeight="1" x14ac:dyDescent="0.6">
      <c r="B3" s="270" t="s">
        <v>437</v>
      </c>
      <c r="C3" s="271"/>
      <c r="D3" s="41" t="s">
        <v>433</v>
      </c>
      <c r="E3" s="142" t="str">
        <f>D3</f>
        <v>The school creates a culture of partnership where families, community members and school staff work together to share in the responsibility for student academic progress and social-emotional growth and well-being.</v>
      </c>
      <c r="H3" s="141"/>
    </row>
    <row r="4" spans="2:8" x14ac:dyDescent="0.35">
      <c r="B4" s="270" t="s">
        <v>553</v>
      </c>
      <c r="C4" s="271"/>
      <c r="D4" s="43" t="s">
        <v>583</v>
      </c>
      <c r="E4" s="127"/>
    </row>
    <row r="5" spans="2:8" x14ac:dyDescent="0.35">
      <c r="B5" s="270" t="s">
        <v>552</v>
      </c>
      <c r="C5" s="271"/>
      <c r="D5" s="43" t="s">
        <v>584</v>
      </c>
      <c r="E5" s="127"/>
    </row>
    <row r="6" spans="2:8" x14ac:dyDescent="0.35">
      <c r="B6" s="147"/>
      <c r="C6" s="147"/>
      <c r="E6" s="96" t="s">
        <v>500</v>
      </c>
    </row>
    <row r="7" spans="2:8" ht="75" customHeight="1" x14ac:dyDescent="0.35">
      <c r="B7" s="265" t="s">
        <v>347</v>
      </c>
      <c r="C7" s="266"/>
      <c r="D7" s="143" t="s">
        <v>632</v>
      </c>
      <c r="E7" s="95"/>
    </row>
    <row r="8" spans="2:8" x14ac:dyDescent="0.35">
      <c r="B8" s="39"/>
      <c r="C8" s="39"/>
      <c r="E8" s="96" t="s">
        <v>554</v>
      </c>
    </row>
    <row r="9" spans="2:8" ht="75" customHeight="1" x14ac:dyDescent="0.35">
      <c r="B9" s="267" t="s">
        <v>346</v>
      </c>
      <c r="C9" s="266"/>
      <c r="D9" s="143" t="s">
        <v>685</v>
      </c>
      <c r="E9" s="95"/>
    </row>
    <row r="10" spans="2:8" ht="60" customHeight="1" x14ac:dyDescent="0.35">
      <c r="B10" s="265" t="s">
        <v>348</v>
      </c>
      <c r="C10" s="266"/>
      <c r="D10" s="143" t="str">
        <f>'Leading Indicators'!L35</f>
        <v xml:space="preserve">
Parent Participation in District/School Surveys
Family Event Fliers
</v>
      </c>
      <c r="E10" s="95"/>
    </row>
    <row r="11" spans="2:8" x14ac:dyDescent="0.35">
      <c r="B11" s="39"/>
      <c r="C11" s="39"/>
      <c r="E11" s="97"/>
    </row>
    <row r="12" spans="2:8" ht="58" x14ac:dyDescent="0.35">
      <c r="B12" s="38" t="s">
        <v>345</v>
      </c>
      <c r="C12" s="40" t="s">
        <v>344</v>
      </c>
      <c r="D12" s="42" t="s">
        <v>525</v>
      </c>
      <c r="E12" s="96" t="s">
        <v>400</v>
      </c>
    </row>
    <row r="13" spans="2:8" ht="29" x14ac:dyDescent="0.35">
      <c r="B13" s="203">
        <v>42948</v>
      </c>
      <c r="C13" s="203">
        <v>42979</v>
      </c>
      <c r="D13" s="43" t="s">
        <v>646</v>
      </c>
      <c r="E13" s="97"/>
    </row>
    <row r="14" spans="2:8" ht="43.5" x14ac:dyDescent="0.35">
      <c r="B14" s="203">
        <v>42948</v>
      </c>
      <c r="C14" s="203">
        <v>42979</v>
      </c>
      <c r="D14" s="43" t="s">
        <v>657</v>
      </c>
      <c r="E14" s="97"/>
    </row>
    <row r="15" spans="2:8" ht="29" x14ac:dyDescent="0.35">
      <c r="B15" s="203">
        <v>42979</v>
      </c>
      <c r="C15" s="203">
        <v>43009</v>
      </c>
      <c r="D15" s="43" t="s">
        <v>656</v>
      </c>
      <c r="E15" s="97"/>
    </row>
    <row r="16" spans="2:8" ht="29" x14ac:dyDescent="0.35">
      <c r="B16" s="203">
        <v>42979</v>
      </c>
      <c r="C16" s="203">
        <v>43252</v>
      </c>
      <c r="D16" s="43" t="s">
        <v>655</v>
      </c>
      <c r="E16" s="97"/>
    </row>
    <row r="17" spans="2:5" ht="43.5" x14ac:dyDescent="0.35">
      <c r="B17" s="203">
        <v>43221</v>
      </c>
      <c r="C17" s="203">
        <v>43221</v>
      </c>
      <c r="D17" s="43" t="s">
        <v>658</v>
      </c>
      <c r="E17" s="97"/>
    </row>
    <row r="18" spans="2:5" ht="29" x14ac:dyDescent="0.35">
      <c r="B18" s="205">
        <v>42979</v>
      </c>
      <c r="C18" s="205">
        <v>43271</v>
      </c>
      <c r="D18" s="43" t="s">
        <v>683</v>
      </c>
      <c r="E18" s="97"/>
    </row>
    <row r="19" spans="2:5" x14ac:dyDescent="0.35">
      <c r="B19" s="37"/>
      <c r="C19" s="37"/>
      <c r="D19" s="43"/>
      <c r="E19" s="97"/>
    </row>
    <row r="20" spans="2:5" x14ac:dyDescent="0.35">
      <c r="B20" s="37"/>
      <c r="C20" s="37"/>
      <c r="D20" s="43"/>
      <c r="E20" s="97"/>
    </row>
    <row r="21" spans="2:5" x14ac:dyDescent="0.35">
      <c r="B21" s="37"/>
      <c r="C21" s="37"/>
      <c r="D21" s="43"/>
      <c r="E21" s="97"/>
    </row>
    <row r="22" spans="2:5" x14ac:dyDescent="0.35">
      <c r="B22" s="37"/>
      <c r="C22" s="37"/>
      <c r="D22" s="43"/>
      <c r="E22" s="97"/>
    </row>
    <row r="23" spans="2:5" x14ac:dyDescent="0.35">
      <c r="B23" s="37"/>
      <c r="C23" s="37"/>
      <c r="D23" s="43"/>
      <c r="E23" s="97"/>
    </row>
    <row r="24" spans="2:5" x14ac:dyDescent="0.35">
      <c r="B24" s="37"/>
      <c r="C24" s="37"/>
      <c r="D24" s="43"/>
      <c r="E24" s="97"/>
    </row>
  </sheetData>
  <customSheetViews>
    <customSheetView guid="{A4D7D129-2CAE-4D58-B248-2968DEDC36DF}" topLeftCell="A3">
      <selection activeCell="D9" sqref="D9"/>
      <pageMargins left="0.45" right="0.45" top="0.5" bottom="0.5" header="0.3" footer="0.05"/>
      <pageSetup scale="80" orientation="landscape" r:id="rId1"/>
      <headerFooter>
        <oddFooter>&amp;R&amp;P</oddFooter>
      </headerFooter>
    </customSheetView>
    <customSheetView guid="{0E137CA1-541C-4409-AD27-7F76C7919365}" topLeftCell="A11">
      <selection activeCell="D7" sqref="D7"/>
      <pageMargins left="0.45" right="0.45" top="0.5" bottom="0.5" header="0.3" footer="0.05"/>
      <pageSetup scale="80" orientation="landscape" r:id="rId2"/>
      <headerFooter>
        <oddFooter>&amp;R&amp;P</oddFooter>
      </headerFooter>
    </customSheetView>
    <customSheetView guid="{44594B27-9C70-41F1-9630-666DBB02377F}" scale="90">
      <pageMargins left="0.45" right="0.45" top="0.5" bottom="0.5" header="0.3" footer="0.05"/>
      <pageSetup scale="80" orientation="landscape" r:id="rId3"/>
      <headerFooter>
        <oddFooter>&amp;R&amp;P</oddFooter>
      </headerFooter>
    </customSheetView>
    <customSheetView guid="{D084C74A-34CE-4171-80D6-1BE5E86C1BB8}" scale="90">
      <pageMargins left="0.45" right="0.45" top="0.5" bottom="0.5" header="0.3" footer="0.05"/>
      <pageSetup scale="80" orientation="landscape" r:id="rId4"/>
      <headerFooter>
        <oddFooter>&amp;R&amp;P</oddFooter>
      </headerFooter>
    </customSheetView>
    <customSheetView guid="{F6858A3B-E82B-43D1-A349-9BD28CDAAB89}" topLeftCell="A3">
      <selection activeCell="D9" sqref="D9"/>
      <pageMargins left="0.45" right="0.45" top="0.5" bottom="0.5" header="0.3" footer="0.05"/>
      <pageSetup scale="80" orientation="landscape" r:id="rId5"/>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6"/>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customSheetViews>
    <customSheetView guid="{A4D7D129-2CAE-4D58-B248-2968DEDC36DF}">
      <pageMargins left="0.7" right="0.7" top="0.75" bottom="0.75" header="0.3" footer="0.3"/>
    </customSheetView>
    <customSheetView guid="{0E137CA1-541C-4409-AD27-7F76C7919365}">
      <pageMargins left="0.7" right="0.7" top="0.75" bottom="0.75" header="0.3" footer="0.3"/>
    </customSheetView>
    <customSheetView guid="{F6858A3B-E82B-43D1-A349-9BD28CDAAB89}">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11" activePane="bottomLeft" state="frozen"/>
      <selection activeCell="J9" sqref="J9"/>
      <selection pane="bottomLeft" activeCell="A11" sqref="A11"/>
    </sheetView>
  </sheetViews>
  <sheetFormatPr defaultColWidth="9.1796875" defaultRowHeight="14.5" x14ac:dyDescent="0.35"/>
  <cols>
    <col min="1" max="1" width="47.81640625" style="1" customWidth="1"/>
    <col min="2" max="16384" width="9.1796875" style="1"/>
  </cols>
  <sheetData>
    <row r="2" spans="1:1" x14ac:dyDescent="0.35">
      <c r="A2" s="2" t="s">
        <v>8</v>
      </c>
    </row>
    <row r="3" spans="1:1" s="36" customFormat="1" x14ac:dyDescent="0.35">
      <c r="A3" s="35" t="s">
        <v>0</v>
      </c>
    </row>
    <row r="4" spans="1:1" ht="58" x14ac:dyDescent="0.35">
      <c r="A4" s="3" t="s">
        <v>9</v>
      </c>
    </row>
    <row r="5" spans="1:1" ht="58" x14ac:dyDescent="0.35">
      <c r="A5" s="3" t="s">
        <v>10</v>
      </c>
    </row>
    <row r="6" spans="1:1" ht="58" x14ac:dyDescent="0.35">
      <c r="A6" s="3" t="s">
        <v>11</v>
      </c>
    </row>
    <row r="7" spans="1:1" ht="58" x14ac:dyDescent="0.35">
      <c r="A7" s="3" t="s">
        <v>12</v>
      </c>
    </row>
    <row r="8" spans="1:1" ht="58" x14ac:dyDescent="0.35">
      <c r="A8" s="3" t="s">
        <v>13</v>
      </c>
    </row>
    <row r="9" spans="1:1" s="36" customFormat="1" x14ac:dyDescent="0.35">
      <c r="A9" s="35" t="s">
        <v>1</v>
      </c>
    </row>
    <row r="10" spans="1:1" ht="72.5" x14ac:dyDescent="0.35">
      <c r="A10" s="3" t="s">
        <v>14</v>
      </c>
    </row>
    <row r="11" spans="1:1" customFormat="1" ht="87" x14ac:dyDescent="0.35">
      <c r="A11" s="3" t="s">
        <v>15</v>
      </c>
    </row>
    <row r="12" spans="1:1" customFormat="1" ht="29" x14ac:dyDescent="0.35">
      <c r="A12" s="3" t="s">
        <v>16</v>
      </c>
    </row>
    <row r="13" spans="1:1" customFormat="1" ht="87" x14ac:dyDescent="0.35">
      <c r="A13" s="3" t="s">
        <v>17</v>
      </c>
    </row>
    <row r="14" spans="1:1" customFormat="1" ht="101.5" x14ac:dyDescent="0.35">
      <c r="A14" s="3" t="s">
        <v>18</v>
      </c>
    </row>
    <row r="15" spans="1:1" s="36" customFormat="1" x14ac:dyDescent="0.35">
      <c r="A15" s="35" t="s">
        <v>2</v>
      </c>
    </row>
    <row r="16" spans="1:1" ht="72.5" x14ac:dyDescent="0.35">
      <c r="A16" s="3" t="s">
        <v>19</v>
      </c>
    </row>
    <row r="17" spans="1:1" customFormat="1" ht="72.5" x14ac:dyDescent="0.35">
      <c r="A17" s="3" t="s">
        <v>20</v>
      </c>
    </row>
    <row r="18" spans="1:1" customFormat="1" ht="72.5" x14ac:dyDescent="0.35">
      <c r="A18" s="3" t="s">
        <v>21</v>
      </c>
    </row>
    <row r="19" spans="1:1" customFormat="1" ht="72.5" x14ac:dyDescent="0.35">
      <c r="A19" s="3" t="s">
        <v>22</v>
      </c>
    </row>
    <row r="20" spans="1:1" customFormat="1" ht="72.5" x14ac:dyDescent="0.35">
      <c r="A20" s="3" t="s">
        <v>23</v>
      </c>
    </row>
    <row r="21" spans="1:1" s="36" customFormat="1" x14ac:dyDescent="0.35">
      <c r="A21" s="35" t="s">
        <v>3</v>
      </c>
    </row>
    <row r="22" spans="1:1" ht="72.5" x14ac:dyDescent="0.35">
      <c r="A22" s="3" t="s">
        <v>24</v>
      </c>
    </row>
    <row r="23" spans="1:1" customFormat="1" ht="58" x14ac:dyDescent="0.35">
      <c r="A23" s="3" t="s">
        <v>25</v>
      </c>
    </row>
    <row r="24" spans="1:1" customFormat="1" ht="58" x14ac:dyDescent="0.35">
      <c r="A24" s="3" t="s">
        <v>26</v>
      </c>
    </row>
    <row r="25" spans="1:1" customFormat="1" ht="72.5" x14ac:dyDescent="0.35">
      <c r="A25" s="3" t="s">
        <v>27</v>
      </c>
    </row>
    <row r="26" spans="1:1" customFormat="1" ht="58" x14ac:dyDescent="0.35">
      <c r="A26" s="3" t="s">
        <v>28</v>
      </c>
    </row>
    <row r="27" spans="1:1" s="36" customFormat="1" x14ac:dyDescent="0.35">
      <c r="A27" s="35" t="s">
        <v>4</v>
      </c>
    </row>
    <row r="28" spans="1:1" ht="58" x14ac:dyDescent="0.35">
      <c r="A28" s="3" t="s">
        <v>29</v>
      </c>
    </row>
    <row r="29" spans="1:1" customFormat="1" ht="58" x14ac:dyDescent="0.35">
      <c r="A29" s="3" t="s">
        <v>30</v>
      </c>
    </row>
    <row r="30" spans="1:1" customFormat="1" ht="87" x14ac:dyDescent="0.35">
      <c r="A30" s="3" t="s">
        <v>31</v>
      </c>
    </row>
    <row r="31" spans="1:1" customFormat="1" ht="101.5" x14ac:dyDescent="0.35">
      <c r="A31" s="3" t="s">
        <v>32</v>
      </c>
    </row>
    <row r="32" spans="1:1" customFormat="1" ht="58" x14ac:dyDescent="0.35">
      <c r="A32" s="3" t="s">
        <v>33</v>
      </c>
    </row>
    <row r="33" spans="1:1" s="36" customFormat="1" x14ac:dyDescent="0.35">
      <c r="A33" s="35" t="s">
        <v>5</v>
      </c>
    </row>
    <row r="34" spans="1:1" ht="87" x14ac:dyDescent="0.35">
      <c r="A34" s="3" t="s">
        <v>34</v>
      </c>
    </row>
    <row r="35" spans="1:1" customFormat="1" ht="43.5" x14ac:dyDescent="0.35">
      <c r="A35" s="3" t="s">
        <v>35</v>
      </c>
    </row>
    <row r="36" spans="1:1" customFormat="1" ht="58" x14ac:dyDescent="0.35">
      <c r="A36" s="3" t="s">
        <v>36</v>
      </c>
    </row>
    <row r="37" spans="1:1" customFormat="1" ht="72.5" x14ac:dyDescent="0.35">
      <c r="A37" s="3" t="s">
        <v>37</v>
      </c>
    </row>
    <row r="38" spans="1:1" customFormat="1" ht="87" x14ac:dyDescent="0.35">
      <c r="A38" s="3" t="s">
        <v>38</v>
      </c>
    </row>
  </sheetData>
  <customSheetViews>
    <customSheetView guid="{A4D7D129-2CAE-4D58-B248-2968DEDC36DF}" scale="90" state="hidden">
      <pane ySplit="2" topLeftCell="A11" activePane="bottomLeft" state="frozen"/>
      <selection pane="bottomLeft" activeCell="A11" sqref="A11"/>
      <pageMargins left="0.7" right="0.7" top="0.75" bottom="0.75" header="0.3" footer="0.05"/>
      <pageSetup orientation="landscape" r:id="rId1"/>
      <headerFooter>
        <oddFooter>&amp;R&amp;P</oddFooter>
      </headerFooter>
    </customSheetView>
    <customSheetView guid="{0E137CA1-541C-4409-AD27-7F76C7919365}" scale="90" state="hidden">
      <pane ySplit="2" topLeftCell="A11" activePane="bottomLeft" state="frozen"/>
      <selection pane="bottomLeft" activeCell="A11" sqref="A11"/>
      <pageMargins left="0.7" right="0.7" top="0.75" bottom="0.75" header="0.3" footer="0.05"/>
      <pageSetup orientation="landscape" r:id="rId2"/>
      <headerFooter>
        <oddFooter>&amp;R&amp;P</oddFooter>
      </headerFooter>
    </customSheetView>
    <customSheetView guid="{44594B27-9C70-41F1-9630-666DBB02377F}" scale="90" state="hidden">
      <pane ySplit="2" topLeftCell="A11" activePane="bottomLeft" state="frozen"/>
      <selection pane="bottomLeft" activeCell="A11" sqref="A11"/>
      <pageMargins left="0.7" right="0.7" top="0.75" bottom="0.75" header="0.3" footer="0.05"/>
      <pageSetup orientation="landscape" r:id="rId3"/>
      <headerFooter>
        <oddFooter>&amp;R&amp;P</oddFooter>
      </headerFooter>
    </customSheetView>
    <customSheetView guid="{D084C74A-34CE-4171-80D6-1BE5E86C1BB8}" scale="90" state="hidden">
      <pane ySplit="2" topLeftCell="A11" activePane="bottomLeft" state="frozen"/>
      <selection pane="bottomLeft" activeCell="A11" sqref="A11"/>
      <pageMargins left="0.7" right="0.7" top="0.75" bottom="0.75" header="0.3" footer="0.05"/>
      <pageSetup orientation="landscape" r:id="rId4"/>
      <headerFooter>
        <oddFooter>&amp;R&amp;P</oddFooter>
      </headerFooter>
    </customSheetView>
    <customSheetView guid="{F6858A3B-E82B-43D1-A349-9BD28CDAAB89}" scale="90" state="hidden">
      <pane ySplit="2" topLeftCell="A11" activePane="bottomLeft" state="frozen"/>
      <selection pane="bottomLeft" activeCell="A11" sqref="A11"/>
      <pageMargins left="0.7" right="0.7" top="0.75" bottom="0.75" header="0.3" footer="0.05"/>
      <pageSetup orientation="landscape" r:id="rId5"/>
      <headerFooter>
        <oddFooter>&amp;R&amp;P</oddFooter>
      </headerFooter>
    </customSheetView>
  </customSheetViews>
  <pageMargins left="0.7" right="0.7" top="0.75" bottom="0.75" header="0.3" footer="0.05"/>
  <pageSetup orientation="landscape" r:id="rId6"/>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265625" defaultRowHeight="12.5" x14ac:dyDescent="0.25"/>
  <cols>
    <col min="1" max="1" width="15.7265625" style="94" bestFit="1" customWidth="1"/>
    <col min="2" max="2" width="43.7265625" style="33" bestFit="1" customWidth="1"/>
    <col min="3" max="3" width="11.81640625" style="34" bestFit="1" customWidth="1"/>
    <col min="4" max="4" width="17.54296875" style="34" bestFit="1" customWidth="1"/>
    <col min="5" max="5" width="12.1796875" style="6" bestFit="1" customWidth="1"/>
    <col min="6" max="6" width="10.7265625" style="32" bestFit="1" customWidth="1"/>
    <col min="7" max="7" width="12.453125" style="6" customWidth="1"/>
    <col min="8" max="8" width="6.453125" style="6" customWidth="1"/>
    <col min="9" max="9" width="20.1796875" style="5" customWidth="1"/>
    <col min="10" max="10" width="14.453125" style="5" customWidth="1"/>
    <col min="11" max="16384" width="8.7265625" style="6"/>
  </cols>
  <sheetData>
    <row r="1" spans="1:10" ht="13" x14ac:dyDescent="0.3">
      <c r="A1" s="274" t="s">
        <v>184</v>
      </c>
      <c r="B1" s="274"/>
      <c r="C1" s="274"/>
      <c r="D1" s="274"/>
      <c r="E1" s="274"/>
      <c r="F1" s="274"/>
      <c r="G1" s="4"/>
      <c r="H1" s="4"/>
    </row>
    <row r="2" spans="1:10" s="13" customFormat="1" ht="38" x14ac:dyDescent="0.3">
      <c r="A2" s="88" t="s">
        <v>185</v>
      </c>
      <c r="B2" s="7" t="s">
        <v>186</v>
      </c>
      <c r="C2" s="8" t="s">
        <v>7</v>
      </c>
      <c r="D2" s="8" t="s">
        <v>187</v>
      </c>
      <c r="E2" s="8" t="s">
        <v>188</v>
      </c>
      <c r="F2" s="9" t="s">
        <v>189</v>
      </c>
      <c r="G2" s="10" t="s">
        <v>190</v>
      </c>
      <c r="H2" s="11"/>
      <c r="I2" s="12" t="s">
        <v>191</v>
      </c>
      <c r="J2" s="12" t="s">
        <v>192</v>
      </c>
    </row>
    <row r="3" spans="1:10" ht="12.75" customHeight="1" x14ac:dyDescent="0.3">
      <c r="A3" s="89" t="s">
        <v>39</v>
      </c>
      <c r="B3" s="14" t="s">
        <v>40</v>
      </c>
      <c r="C3" s="15">
        <v>15</v>
      </c>
      <c r="D3" s="16">
        <v>13</v>
      </c>
      <c r="E3" s="17" t="s">
        <v>193</v>
      </c>
      <c r="F3" s="18">
        <v>0.15</v>
      </c>
      <c r="G3" s="19"/>
      <c r="H3" s="20"/>
      <c r="I3" s="21" t="s">
        <v>194</v>
      </c>
      <c r="J3" s="22">
        <v>0.05</v>
      </c>
    </row>
    <row r="4" spans="1:10" ht="12.75" customHeight="1" x14ac:dyDescent="0.3">
      <c r="A4" s="87" t="s">
        <v>195</v>
      </c>
      <c r="B4" s="23" t="s">
        <v>196</v>
      </c>
      <c r="C4" s="15">
        <v>1</v>
      </c>
      <c r="D4" s="16">
        <v>1</v>
      </c>
      <c r="E4" s="17" t="s">
        <v>197</v>
      </c>
      <c r="F4" s="18">
        <v>0.15</v>
      </c>
      <c r="G4" s="24"/>
      <c r="H4" s="20"/>
      <c r="I4" s="21" t="s">
        <v>198</v>
      </c>
      <c r="J4" s="22">
        <v>0.06</v>
      </c>
    </row>
    <row r="5" spans="1:10" ht="13.5" x14ac:dyDescent="0.3">
      <c r="A5" s="90" t="s">
        <v>41</v>
      </c>
      <c r="B5" s="25" t="s">
        <v>42</v>
      </c>
      <c r="C5" s="16">
        <v>3</v>
      </c>
      <c r="D5" s="16">
        <v>1</v>
      </c>
      <c r="E5" s="17" t="s">
        <v>199</v>
      </c>
      <c r="F5" s="18">
        <v>0.06</v>
      </c>
      <c r="G5" s="19"/>
      <c r="I5" s="21" t="s">
        <v>200</v>
      </c>
      <c r="J5" s="22">
        <v>7.0000000000000007E-2</v>
      </c>
    </row>
    <row r="6" spans="1:10" ht="12.75" customHeight="1" x14ac:dyDescent="0.3">
      <c r="A6" s="89" t="s">
        <v>43</v>
      </c>
      <c r="B6" s="26" t="s">
        <v>44</v>
      </c>
      <c r="C6" s="15">
        <v>10</v>
      </c>
      <c r="D6" s="15">
        <v>8</v>
      </c>
      <c r="E6" s="27" t="s">
        <v>201</v>
      </c>
      <c r="F6" s="18">
        <v>0.15</v>
      </c>
      <c r="G6" s="28"/>
      <c r="H6" s="20"/>
      <c r="I6" s="21" t="s">
        <v>202</v>
      </c>
      <c r="J6" s="22">
        <v>0.08</v>
      </c>
    </row>
    <row r="7" spans="1:10" ht="12.75" customHeight="1" x14ac:dyDescent="0.3">
      <c r="A7" s="89" t="s">
        <v>45</v>
      </c>
      <c r="B7" s="14" t="s">
        <v>46</v>
      </c>
      <c r="C7" s="15">
        <v>3</v>
      </c>
      <c r="D7" s="16">
        <v>1</v>
      </c>
      <c r="E7" s="17" t="s">
        <v>199</v>
      </c>
      <c r="F7" s="18">
        <v>0.06</v>
      </c>
      <c r="G7" s="19"/>
      <c r="H7" s="20"/>
      <c r="I7" s="21" t="s">
        <v>203</v>
      </c>
      <c r="J7" s="22">
        <v>0.09</v>
      </c>
    </row>
    <row r="8" spans="1:10" ht="12.75" customHeight="1" x14ac:dyDescent="0.3">
      <c r="A8" s="89" t="s">
        <v>47</v>
      </c>
      <c r="B8" s="14" t="s">
        <v>48</v>
      </c>
      <c r="C8" s="15">
        <v>4</v>
      </c>
      <c r="D8" s="16">
        <v>1</v>
      </c>
      <c r="E8" s="17" t="s">
        <v>204</v>
      </c>
      <c r="F8" s="18">
        <v>0.05</v>
      </c>
      <c r="G8" s="19"/>
      <c r="H8" s="20"/>
      <c r="I8" s="21" t="s">
        <v>205</v>
      </c>
      <c r="J8" s="22">
        <v>0.1</v>
      </c>
    </row>
    <row r="9" spans="1:10" ht="12.75" customHeight="1" x14ac:dyDescent="0.3">
      <c r="A9" s="89" t="s">
        <v>49</v>
      </c>
      <c r="B9" s="14" t="s">
        <v>50</v>
      </c>
      <c r="C9" s="15">
        <v>7</v>
      </c>
      <c r="D9" s="16">
        <v>4</v>
      </c>
      <c r="E9" s="17" t="s">
        <v>206</v>
      </c>
      <c r="F9" s="18">
        <v>0.11</v>
      </c>
      <c r="G9" s="19"/>
      <c r="H9" s="20"/>
      <c r="I9" s="21" t="s">
        <v>207</v>
      </c>
      <c r="J9" s="22">
        <v>0.11</v>
      </c>
    </row>
    <row r="10" spans="1:10" ht="12.75" customHeight="1" x14ac:dyDescent="0.3">
      <c r="A10" s="89" t="s">
        <v>51</v>
      </c>
      <c r="B10" s="14" t="s">
        <v>52</v>
      </c>
      <c r="C10" s="15">
        <v>6</v>
      </c>
      <c r="D10" s="16">
        <v>1</v>
      </c>
      <c r="E10" s="17" t="s">
        <v>208</v>
      </c>
      <c r="F10" s="18">
        <v>0.05</v>
      </c>
      <c r="G10" s="19"/>
      <c r="H10" s="20"/>
      <c r="I10" s="21" t="s">
        <v>209</v>
      </c>
      <c r="J10" s="22">
        <v>0.12</v>
      </c>
    </row>
    <row r="11" spans="1:10" ht="12.75" customHeight="1" x14ac:dyDescent="0.3">
      <c r="A11" s="89" t="s">
        <v>53</v>
      </c>
      <c r="B11" s="14" t="s">
        <v>54</v>
      </c>
      <c r="C11" s="15">
        <v>9</v>
      </c>
      <c r="D11" s="16">
        <v>2</v>
      </c>
      <c r="E11" s="17" t="s">
        <v>210</v>
      </c>
      <c r="F11" s="18">
        <v>0.05</v>
      </c>
      <c r="G11" s="19" t="s">
        <v>6</v>
      </c>
      <c r="H11" s="20"/>
      <c r="I11" s="21" t="s">
        <v>211</v>
      </c>
      <c r="J11" s="22">
        <v>0.13</v>
      </c>
    </row>
    <row r="12" spans="1:10" ht="12.75" customHeight="1" x14ac:dyDescent="0.3">
      <c r="A12" s="89" t="s">
        <v>55</v>
      </c>
      <c r="B12" s="14" t="s">
        <v>56</v>
      </c>
      <c r="C12" s="15">
        <v>1</v>
      </c>
      <c r="D12" s="16">
        <v>1</v>
      </c>
      <c r="E12" s="17" t="s">
        <v>197</v>
      </c>
      <c r="F12" s="18">
        <v>0.15</v>
      </c>
      <c r="G12" s="19"/>
      <c r="H12" s="20"/>
      <c r="I12" s="21" t="s">
        <v>212</v>
      </c>
      <c r="J12" s="22">
        <v>0.14000000000000001</v>
      </c>
    </row>
    <row r="13" spans="1:10" ht="12.75" customHeight="1" x14ac:dyDescent="0.3">
      <c r="A13" s="89" t="s">
        <v>57</v>
      </c>
      <c r="B13" s="14" t="s">
        <v>58</v>
      </c>
      <c r="C13" s="15">
        <v>13</v>
      </c>
      <c r="D13" s="16">
        <v>4</v>
      </c>
      <c r="E13" s="17" t="s">
        <v>213</v>
      </c>
      <c r="F13" s="18">
        <v>0.06</v>
      </c>
      <c r="G13" s="19"/>
      <c r="H13" s="20"/>
      <c r="I13" s="21" t="s">
        <v>214</v>
      </c>
      <c r="J13" s="22">
        <v>0.15</v>
      </c>
    </row>
    <row r="14" spans="1:10" ht="12.75" customHeight="1" x14ac:dyDescent="0.25">
      <c r="A14" s="89" t="s">
        <v>59</v>
      </c>
      <c r="B14" s="14" t="s">
        <v>60</v>
      </c>
      <c r="C14" s="15">
        <v>4</v>
      </c>
      <c r="D14" s="16">
        <v>1</v>
      </c>
      <c r="E14" s="17" t="s">
        <v>204</v>
      </c>
      <c r="F14" s="18">
        <v>0.05</v>
      </c>
      <c r="G14" s="19"/>
      <c r="H14" s="20"/>
    </row>
    <row r="15" spans="1:10" x14ac:dyDescent="0.25">
      <c r="A15" s="89" t="s">
        <v>61</v>
      </c>
      <c r="B15" s="14" t="s">
        <v>215</v>
      </c>
      <c r="C15" s="15">
        <v>3</v>
      </c>
      <c r="D15" s="16">
        <v>1</v>
      </c>
      <c r="E15" s="17" t="s">
        <v>199</v>
      </c>
      <c r="F15" s="18">
        <v>0.06</v>
      </c>
      <c r="G15" s="19"/>
      <c r="H15" s="20"/>
    </row>
    <row r="16" spans="1:10" x14ac:dyDescent="0.25">
      <c r="A16" s="89" t="s">
        <v>62</v>
      </c>
      <c r="B16" s="14" t="s">
        <v>63</v>
      </c>
      <c r="C16" s="15">
        <v>4</v>
      </c>
      <c r="D16" s="16">
        <v>1</v>
      </c>
      <c r="E16" s="17" t="s">
        <v>204</v>
      </c>
      <c r="F16" s="18">
        <v>0.05</v>
      </c>
      <c r="G16" s="19"/>
      <c r="H16" s="20"/>
    </row>
    <row r="17" spans="1:8" x14ac:dyDescent="0.25">
      <c r="A17" s="89" t="s">
        <v>64</v>
      </c>
      <c r="B17" s="14" t="s">
        <v>65</v>
      </c>
      <c r="C17" s="15">
        <v>3</v>
      </c>
      <c r="D17" s="16">
        <v>1</v>
      </c>
      <c r="E17" s="17" t="s">
        <v>199</v>
      </c>
      <c r="F17" s="18">
        <v>0.06</v>
      </c>
      <c r="G17" s="19"/>
      <c r="H17" s="20"/>
    </row>
    <row r="18" spans="1:8" x14ac:dyDescent="0.25">
      <c r="A18" s="90" t="s">
        <v>66</v>
      </c>
      <c r="B18" s="25" t="s">
        <v>67</v>
      </c>
      <c r="C18" s="16">
        <v>6</v>
      </c>
      <c r="D18" s="16">
        <v>2</v>
      </c>
      <c r="E18" s="17" t="s">
        <v>199</v>
      </c>
      <c r="F18" s="18">
        <v>0.06</v>
      </c>
      <c r="G18" s="19"/>
    </row>
    <row r="19" spans="1:8" x14ac:dyDescent="0.25">
      <c r="A19" s="89" t="s">
        <v>68</v>
      </c>
      <c r="B19" s="14" t="s">
        <v>69</v>
      </c>
      <c r="C19" s="15">
        <v>3</v>
      </c>
      <c r="D19" s="16">
        <v>1</v>
      </c>
      <c r="E19" s="17" t="s">
        <v>199</v>
      </c>
      <c r="F19" s="18">
        <v>0.06</v>
      </c>
      <c r="G19" s="19"/>
      <c r="H19" s="20"/>
    </row>
    <row r="20" spans="1:8" x14ac:dyDescent="0.25">
      <c r="A20" s="89" t="s">
        <v>70</v>
      </c>
      <c r="B20" s="14" t="s">
        <v>71</v>
      </c>
      <c r="C20" s="15">
        <v>6</v>
      </c>
      <c r="D20" s="16">
        <v>1</v>
      </c>
      <c r="E20" s="17" t="s">
        <v>208</v>
      </c>
      <c r="F20" s="18">
        <v>0.05</v>
      </c>
      <c r="G20" s="19"/>
      <c r="H20" s="20"/>
    </row>
    <row r="21" spans="1:8" x14ac:dyDescent="0.25">
      <c r="A21" s="89" t="s">
        <v>72</v>
      </c>
      <c r="B21" s="14" t="s">
        <v>73</v>
      </c>
      <c r="C21" s="15">
        <v>4</v>
      </c>
      <c r="D21" s="16">
        <v>1</v>
      </c>
      <c r="E21" s="17" t="s">
        <v>204</v>
      </c>
      <c r="F21" s="18">
        <v>0.05</v>
      </c>
      <c r="G21" s="19"/>
      <c r="H21" s="20"/>
    </row>
    <row r="22" spans="1:8" x14ac:dyDescent="0.25">
      <c r="A22" s="89" t="s">
        <v>74</v>
      </c>
      <c r="B22" s="14" t="s">
        <v>75</v>
      </c>
      <c r="C22" s="15">
        <v>6</v>
      </c>
      <c r="D22" s="16">
        <v>1</v>
      </c>
      <c r="E22" s="17" t="s">
        <v>208</v>
      </c>
      <c r="F22" s="18">
        <v>0.05</v>
      </c>
      <c r="G22" s="19"/>
      <c r="H22" s="20"/>
    </row>
    <row r="23" spans="1:8" x14ac:dyDescent="0.25">
      <c r="A23" s="89" t="s">
        <v>76</v>
      </c>
      <c r="B23" s="14" t="s">
        <v>77</v>
      </c>
      <c r="C23" s="15">
        <v>7</v>
      </c>
      <c r="D23" s="16">
        <v>6</v>
      </c>
      <c r="E23" s="17" t="s">
        <v>216</v>
      </c>
      <c r="F23" s="18">
        <v>0.15</v>
      </c>
      <c r="G23" s="19"/>
      <c r="H23" s="20"/>
    </row>
    <row r="24" spans="1:8" x14ac:dyDescent="0.25">
      <c r="A24" s="89" t="s">
        <v>78</v>
      </c>
      <c r="B24" s="14" t="s">
        <v>79</v>
      </c>
      <c r="C24" s="15">
        <v>56</v>
      </c>
      <c r="D24" s="16">
        <v>44</v>
      </c>
      <c r="E24" s="17" t="s">
        <v>217</v>
      </c>
      <c r="F24" s="18">
        <v>0.15</v>
      </c>
      <c r="G24" s="19" t="s">
        <v>6</v>
      </c>
      <c r="H24" s="20"/>
    </row>
    <row r="25" spans="1:8" x14ac:dyDescent="0.25">
      <c r="A25" s="87" t="s">
        <v>80</v>
      </c>
      <c r="B25" s="23" t="s">
        <v>218</v>
      </c>
      <c r="C25" s="15">
        <v>1</v>
      </c>
      <c r="D25" s="16">
        <v>1</v>
      </c>
      <c r="E25" s="17" t="s">
        <v>197</v>
      </c>
      <c r="F25" s="18">
        <v>0.15</v>
      </c>
      <c r="G25" s="24"/>
      <c r="H25" s="20"/>
    </row>
    <row r="26" spans="1:8" x14ac:dyDescent="0.25">
      <c r="A26" s="91" t="s">
        <v>81</v>
      </c>
      <c r="B26" s="29" t="s">
        <v>219</v>
      </c>
      <c r="C26" s="15">
        <v>1</v>
      </c>
      <c r="D26" s="16">
        <v>1</v>
      </c>
      <c r="E26" s="17" t="s">
        <v>197</v>
      </c>
      <c r="F26" s="18">
        <v>0.15</v>
      </c>
      <c r="G26" s="24"/>
      <c r="H26" s="20"/>
    </row>
    <row r="27" spans="1:8" x14ac:dyDescent="0.25">
      <c r="A27" s="87" t="s">
        <v>82</v>
      </c>
      <c r="B27" s="23" t="s">
        <v>220</v>
      </c>
      <c r="C27" s="15">
        <v>1</v>
      </c>
      <c r="D27" s="16">
        <v>1</v>
      </c>
      <c r="E27" s="17" t="s">
        <v>197</v>
      </c>
      <c r="F27" s="18">
        <v>0.15</v>
      </c>
      <c r="G27" s="24"/>
      <c r="H27" s="20"/>
    </row>
    <row r="28" spans="1:8" x14ac:dyDescent="0.25">
      <c r="A28" s="89" t="s">
        <v>83</v>
      </c>
      <c r="B28" s="14" t="s">
        <v>84</v>
      </c>
      <c r="C28" s="15">
        <v>4</v>
      </c>
      <c r="D28" s="16">
        <v>2</v>
      </c>
      <c r="E28" s="17" t="s">
        <v>221</v>
      </c>
      <c r="F28" s="18">
        <v>0.1</v>
      </c>
      <c r="G28" s="19"/>
      <c r="H28" s="20"/>
    </row>
    <row r="29" spans="1:8" x14ac:dyDescent="0.25">
      <c r="A29" s="89" t="s">
        <v>85</v>
      </c>
      <c r="B29" s="14" t="s">
        <v>86</v>
      </c>
      <c r="C29" s="15">
        <v>13</v>
      </c>
      <c r="D29" s="16">
        <v>1</v>
      </c>
      <c r="E29" s="17" t="s">
        <v>222</v>
      </c>
      <c r="F29" s="18">
        <v>0.05</v>
      </c>
      <c r="G29" s="19"/>
      <c r="H29" s="20"/>
    </row>
    <row r="30" spans="1:8" x14ac:dyDescent="0.25">
      <c r="A30" s="89" t="s">
        <v>87</v>
      </c>
      <c r="B30" s="14" t="s">
        <v>88</v>
      </c>
      <c r="C30" s="15">
        <v>2</v>
      </c>
      <c r="D30" s="16">
        <v>1</v>
      </c>
      <c r="E30" s="17" t="s">
        <v>221</v>
      </c>
      <c r="F30" s="18">
        <v>0.1</v>
      </c>
      <c r="G30" s="19"/>
      <c r="H30" s="20"/>
    </row>
    <row r="31" spans="1:8" x14ac:dyDescent="0.25">
      <c r="A31" s="89" t="s">
        <v>89</v>
      </c>
      <c r="B31" s="14" t="s">
        <v>90</v>
      </c>
      <c r="C31" s="15">
        <v>2</v>
      </c>
      <c r="D31" s="16">
        <v>1</v>
      </c>
      <c r="E31" s="17" t="s">
        <v>221</v>
      </c>
      <c r="F31" s="18">
        <v>0.1</v>
      </c>
      <c r="G31" s="19"/>
      <c r="H31" s="20"/>
    </row>
    <row r="32" spans="1:8" x14ac:dyDescent="0.25">
      <c r="A32" s="89" t="s">
        <v>91</v>
      </c>
      <c r="B32" s="14" t="s">
        <v>92</v>
      </c>
      <c r="C32" s="15">
        <v>3</v>
      </c>
      <c r="D32" s="16">
        <v>1</v>
      </c>
      <c r="E32" s="17" t="s">
        <v>199</v>
      </c>
      <c r="F32" s="18">
        <v>0.06</v>
      </c>
      <c r="G32" s="19"/>
      <c r="H32" s="20"/>
    </row>
    <row r="33" spans="1:8" x14ac:dyDescent="0.25">
      <c r="A33" s="89" t="s">
        <v>93</v>
      </c>
      <c r="B33" s="14" t="s">
        <v>94</v>
      </c>
      <c r="C33" s="15">
        <v>5</v>
      </c>
      <c r="D33" s="16">
        <v>1</v>
      </c>
      <c r="E33" s="17" t="s">
        <v>223</v>
      </c>
      <c r="F33" s="18">
        <v>0.05</v>
      </c>
      <c r="G33" s="19"/>
      <c r="H33" s="20"/>
    </row>
    <row r="34" spans="1:8" x14ac:dyDescent="0.25">
      <c r="A34" s="89" t="s">
        <v>95</v>
      </c>
      <c r="B34" s="14" t="s">
        <v>96</v>
      </c>
      <c r="C34" s="15">
        <v>6</v>
      </c>
      <c r="D34" s="16">
        <v>5</v>
      </c>
      <c r="E34" s="17" t="s">
        <v>224</v>
      </c>
      <c r="F34" s="18">
        <v>0.15</v>
      </c>
      <c r="G34" s="19"/>
      <c r="H34" s="20"/>
    </row>
    <row r="35" spans="1:8" x14ac:dyDescent="0.25">
      <c r="A35" s="89" t="s">
        <v>97</v>
      </c>
      <c r="B35" s="14" t="s">
        <v>98</v>
      </c>
      <c r="C35" s="15">
        <v>2</v>
      </c>
      <c r="D35" s="16">
        <v>1</v>
      </c>
      <c r="E35" s="17" t="s">
        <v>221</v>
      </c>
      <c r="F35" s="18">
        <v>0.1</v>
      </c>
      <c r="G35" s="19"/>
      <c r="H35" s="20"/>
    </row>
    <row r="36" spans="1:8" x14ac:dyDescent="0.25">
      <c r="A36" s="89" t="s">
        <v>99</v>
      </c>
      <c r="B36" s="14" t="s">
        <v>100</v>
      </c>
      <c r="C36" s="15">
        <v>4</v>
      </c>
      <c r="D36" s="16">
        <v>1</v>
      </c>
      <c r="E36" s="17" t="s">
        <v>204</v>
      </c>
      <c r="F36" s="18">
        <v>0.05</v>
      </c>
      <c r="G36" s="19"/>
      <c r="H36" s="20"/>
    </row>
    <row r="37" spans="1:8" x14ac:dyDescent="0.25">
      <c r="A37" s="89" t="s">
        <v>101</v>
      </c>
      <c r="B37" s="14" t="s">
        <v>102</v>
      </c>
      <c r="C37" s="15">
        <v>4</v>
      </c>
      <c r="D37" s="16">
        <v>1</v>
      </c>
      <c r="E37" s="17" t="s">
        <v>204</v>
      </c>
      <c r="F37" s="18">
        <v>0.05</v>
      </c>
      <c r="G37" s="19"/>
      <c r="H37" s="20"/>
    </row>
    <row r="38" spans="1:8" x14ac:dyDescent="0.25">
      <c r="A38" s="89" t="s">
        <v>103</v>
      </c>
      <c r="B38" s="14" t="s">
        <v>104</v>
      </c>
      <c r="C38" s="15">
        <v>3</v>
      </c>
      <c r="D38" s="16">
        <v>1</v>
      </c>
      <c r="E38" s="17" t="s">
        <v>199</v>
      </c>
      <c r="F38" s="18">
        <v>0.06</v>
      </c>
      <c r="G38" s="19"/>
      <c r="H38" s="20"/>
    </row>
    <row r="39" spans="1:8" x14ac:dyDescent="0.25">
      <c r="A39" s="89" t="s">
        <v>105</v>
      </c>
      <c r="B39" s="14" t="s">
        <v>106</v>
      </c>
      <c r="C39" s="15">
        <v>62</v>
      </c>
      <c r="D39" s="16">
        <v>50</v>
      </c>
      <c r="E39" s="17" t="s">
        <v>225</v>
      </c>
      <c r="F39" s="18">
        <v>0.15</v>
      </c>
      <c r="G39" s="19" t="s">
        <v>6</v>
      </c>
      <c r="H39" s="20"/>
    </row>
    <row r="40" spans="1:8" x14ac:dyDescent="0.25">
      <c r="A40" s="89" t="s">
        <v>107</v>
      </c>
      <c r="B40" s="14" t="s">
        <v>108</v>
      </c>
      <c r="C40" s="15">
        <v>6</v>
      </c>
      <c r="D40" s="16">
        <v>5</v>
      </c>
      <c r="E40" s="17" t="s">
        <v>224</v>
      </c>
      <c r="F40" s="18">
        <v>0.15</v>
      </c>
      <c r="G40" s="19" t="s">
        <v>6</v>
      </c>
      <c r="H40" s="20"/>
    </row>
    <row r="41" spans="1:8" x14ac:dyDescent="0.25">
      <c r="A41" s="89" t="s">
        <v>109</v>
      </c>
      <c r="B41" s="14" t="s">
        <v>110</v>
      </c>
      <c r="C41" s="15">
        <v>12</v>
      </c>
      <c r="D41" s="16">
        <v>6</v>
      </c>
      <c r="E41" s="17" t="s">
        <v>221</v>
      </c>
      <c r="F41" s="18">
        <v>0.1</v>
      </c>
      <c r="G41" s="19" t="s">
        <v>6</v>
      </c>
      <c r="H41" s="20"/>
    </row>
    <row r="42" spans="1:8" x14ac:dyDescent="0.25">
      <c r="A42" s="89" t="s">
        <v>111</v>
      </c>
      <c r="B42" s="14" t="s">
        <v>112</v>
      </c>
      <c r="C42" s="15">
        <v>5</v>
      </c>
      <c r="D42" s="16">
        <v>3</v>
      </c>
      <c r="E42" s="17" t="s">
        <v>226</v>
      </c>
      <c r="F42" s="18">
        <v>0.12</v>
      </c>
      <c r="G42" s="19"/>
      <c r="H42" s="20"/>
    </row>
    <row r="43" spans="1:8" x14ac:dyDescent="0.25">
      <c r="A43" s="89" t="s">
        <v>113</v>
      </c>
      <c r="B43" s="14" t="s">
        <v>114</v>
      </c>
      <c r="C43" s="15">
        <v>4</v>
      </c>
      <c r="D43" s="16">
        <v>1</v>
      </c>
      <c r="E43" s="17" t="s">
        <v>204</v>
      </c>
      <c r="F43" s="18">
        <v>0.05</v>
      </c>
      <c r="G43" s="19"/>
      <c r="H43" s="20"/>
    </row>
    <row r="44" spans="1:8" x14ac:dyDescent="0.25">
      <c r="A44" s="89" t="s">
        <v>227</v>
      </c>
      <c r="B44" s="14" t="s">
        <v>228</v>
      </c>
      <c r="C44" s="15">
        <v>31</v>
      </c>
      <c r="D44" s="16">
        <v>5</v>
      </c>
      <c r="E44" s="17" t="s">
        <v>229</v>
      </c>
      <c r="F44" s="18"/>
      <c r="G44" s="19"/>
      <c r="H44" s="20"/>
    </row>
    <row r="45" spans="1:8" x14ac:dyDescent="0.25">
      <c r="A45" s="89" t="s">
        <v>230</v>
      </c>
      <c r="B45" s="14" t="s">
        <v>231</v>
      </c>
      <c r="C45" s="15">
        <v>108</v>
      </c>
      <c r="D45" s="16">
        <v>11</v>
      </c>
      <c r="E45" s="17" t="s">
        <v>229</v>
      </c>
      <c r="F45" s="18"/>
      <c r="G45" s="19"/>
      <c r="H45" s="20"/>
    </row>
    <row r="46" spans="1:8" x14ac:dyDescent="0.25">
      <c r="A46" s="89" t="s">
        <v>232</v>
      </c>
      <c r="B46" s="14" t="s">
        <v>233</v>
      </c>
      <c r="C46" s="15">
        <v>46</v>
      </c>
      <c r="D46" s="16">
        <v>6</v>
      </c>
      <c r="E46" s="17" t="s">
        <v>229</v>
      </c>
      <c r="F46" s="18"/>
      <c r="G46" s="19"/>
      <c r="H46" s="20"/>
    </row>
    <row r="47" spans="1:8" x14ac:dyDescent="0.25">
      <c r="A47" s="87" t="s">
        <v>116</v>
      </c>
      <c r="B47" s="23" t="s">
        <v>234</v>
      </c>
      <c r="C47" s="15">
        <v>1</v>
      </c>
      <c r="D47" s="16">
        <v>1</v>
      </c>
      <c r="E47" s="17" t="s">
        <v>197</v>
      </c>
      <c r="F47" s="18">
        <v>0.15</v>
      </c>
      <c r="G47" s="24"/>
      <c r="H47" s="20"/>
    </row>
    <row r="48" spans="1:8" x14ac:dyDescent="0.25">
      <c r="A48" s="89" t="s">
        <v>235</v>
      </c>
      <c r="B48" s="14" t="s">
        <v>236</v>
      </c>
      <c r="C48" s="15">
        <v>35</v>
      </c>
      <c r="D48" s="16">
        <v>9</v>
      </c>
      <c r="E48" s="17" t="s">
        <v>229</v>
      </c>
      <c r="F48" s="18"/>
      <c r="G48" s="19"/>
      <c r="H48" s="20"/>
    </row>
    <row r="49" spans="1:8" x14ac:dyDescent="0.25">
      <c r="A49" s="89" t="s">
        <v>237</v>
      </c>
      <c r="B49" s="14" t="s">
        <v>238</v>
      </c>
      <c r="C49" s="15">
        <v>29</v>
      </c>
      <c r="D49" s="16">
        <v>5</v>
      </c>
      <c r="E49" s="17" t="s">
        <v>229</v>
      </c>
      <c r="F49" s="18"/>
      <c r="G49" s="19"/>
      <c r="H49" s="20"/>
    </row>
    <row r="50" spans="1:8" x14ac:dyDescent="0.25">
      <c r="A50" s="87" t="s">
        <v>117</v>
      </c>
      <c r="B50" s="23" t="s">
        <v>239</v>
      </c>
      <c r="C50" s="15">
        <v>1</v>
      </c>
      <c r="D50" s="16">
        <v>1</v>
      </c>
      <c r="E50" s="17" t="s">
        <v>197</v>
      </c>
      <c r="F50" s="18">
        <v>0.15</v>
      </c>
      <c r="G50" s="24"/>
      <c r="H50" s="20"/>
    </row>
    <row r="51" spans="1:8" x14ac:dyDescent="0.25">
      <c r="A51" s="89" t="s">
        <v>240</v>
      </c>
      <c r="B51" s="14" t="s">
        <v>241</v>
      </c>
      <c r="C51" s="15">
        <v>45</v>
      </c>
      <c r="D51" s="16">
        <v>7</v>
      </c>
      <c r="E51" s="17" t="s">
        <v>229</v>
      </c>
      <c r="F51" s="18"/>
      <c r="G51" s="19"/>
      <c r="H51" s="20"/>
    </row>
    <row r="52" spans="1:8" x14ac:dyDescent="0.25">
      <c r="A52" s="89" t="s">
        <v>242</v>
      </c>
      <c r="B52" s="14" t="s">
        <v>243</v>
      </c>
      <c r="C52" s="15">
        <v>42</v>
      </c>
      <c r="D52" s="16">
        <v>20</v>
      </c>
      <c r="E52" s="17" t="s">
        <v>229</v>
      </c>
      <c r="F52" s="18"/>
      <c r="G52" s="19"/>
      <c r="H52" s="20"/>
    </row>
    <row r="53" spans="1:8" x14ac:dyDescent="0.25">
      <c r="A53" s="89" t="s">
        <v>244</v>
      </c>
      <c r="B53" s="14" t="s">
        <v>245</v>
      </c>
      <c r="C53" s="15">
        <v>52</v>
      </c>
      <c r="D53" s="16">
        <v>27</v>
      </c>
      <c r="E53" s="17" t="s">
        <v>229</v>
      </c>
      <c r="F53" s="18"/>
      <c r="G53" s="19"/>
      <c r="H53" s="20"/>
    </row>
    <row r="54" spans="1:8" x14ac:dyDescent="0.25">
      <c r="A54" s="89" t="s">
        <v>246</v>
      </c>
      <c r="B54" s="14" t="s">
        <v>247</v>
      </c>
      <c r="C54" s="15">
        <v>67</v>
      </c>
      <c r="D54" s="16">
        <v>28</v>
      </c>
      <c r="E54" s="17" t="s">
        <v>229</v>
      </c>
      <c r="F54" s="18"/>
      <c r="G54" s="19"/>
      <c r="H54" s="20"/>
    </row>
    <row r="55" spans="1:8" x14ac:dyDescent="0.25">
      <c r="A55" s="89" t="s">
        <v>248</v>
      </c>
      <c r="B55" s="14" t="s">
        <v>249</v>
      </c>
      <c r="C55" s="15">
        <v>81</v>
      </c>
      <c r="D55" s="16">
        <v>32</v>
      </c>
      <c r="E55" s="17" t="s">
        <v>229</v>
      </c>
      <c r="F55" s="18"/>
      <c r="G55" s="19"/>
      <c r="H55" s="20"/>
    </row>
    <row r="56" spans="1:8" x14ac:dyDescent="0.25">
      <c r="A56" s="89" t="s">
        <v>250</v>
      </c>
      <c r="B56" s="14" t="s">
        <v>251</v>
      </c>
      <c r="C56" s="15">
        <v>57</v>
      </c>
      <c r="D56" s="16">
        <v>27</v>
      </c>
      <c r="E56" s="17" t="s">
        <v>229</v>
      </c>
      <c r="F56" s="18"/>
      <c r="G56" s="19"/>
      <c r="H56" s="20"/>
    </row>
    <row r="57" spans="1:8" x14ac:dyDescent="0.25">
      <c r="A57" s="89" t="s">
        <v>252</v>
      </c>
      <c r="B57" s="14" t="s">
        <v>253</v>
      </c>
      <c r="C57" s="15">
        <v>51</v>
      </c>
      <c r="D57" s="15">
        <v>23</v>
      </c>
      <c r="E57" s="17" t="s">
        <v>229</v>
      </c>
      <c r="F57" s="18"/>
      <c r="G57" s="19"/>
      <c r="H57" s="20"/>
    </row>
    <row r="58" spans="1:8" x14ac:dyDescent="0.25">
      <c r="A58" s="89" t="s">
        <v>254</v>
      </c>
      <c r="B58" s="14" t="s">
        <v>255</v>
      </c>
      <c r="C58" s="15">
        <v>45</v>
      </c>
      <c r="D58" s="16">
        <v>13</v>
      </c>
      <c r="E58" s="17" t="s">
        <v>229</v>
      </c>
      <c r="F58" s="18"/>
      <c r="G58" s="19"/>
      <c r="H58" s="20"/>
    </row>
    <row r="59" spans="1:8" x14ac:dyDescent="0.25">
      <c r="A59" s="89" t="s">
        <v>256</v>
      </c>
      <c r="B59" s="14" t="s">
        <v>257</v>
      </c>
      <c r="C59" s="15">
        <v>41</v>
      </c>
      <c r="D59" s="16">
        <v>11</v>
      </c>
      <c r="E59" s="17" t="s">
        <v>229</v>
      </c>
      <c r="F59" s="18"/>
      <c r="G59" s="19"/>
      <c r="H59" s="20"/>
    </row>
    <row r="60" spans="1:8" x14ac:dyDescent="0.25">
      <c r="A60" s="91" t="s">
        <v>120</v>
      </c>
      <c r="B60" s="29" t="s">
        <v>258</v>
      </c>
      <c r="C60" s="15">
        <v>1</v>
      </c>
      <c r="D60" s="16">
        <v>1</v>
      </c>
      <c r="E60" s="17" t="s">
        <v>197</v>
      </c>
      <c r="F60" s="18">
        <v>0.15</v>
      </c>
      <c r="G60" s="24"/>
      <c r="H60" s="20"/>
    </row>
    <row r="61" spans="1:8" x14ac:dyDescent="0.25">
      <c r="A61" s="89" t="s">
        <v>259</v>
      </c>
      <c r="B61" s="14" t="s">
        <v>260</v>
      </c>
      <c r="C61" s="15">
        <v>43</v>
      </c>
      <c r="D61" s="16">
        <v>10</v>
      </c>
      <c r="E61" s="17" t="s">
        <v>229</v>
      </c>
      <c r="F61" s="18"/>
      <c r="G61" s="19"/>
      <c r="H61" s="20"/>
    </row>
    <row r="62" spans="1:8" x14ac:dyDescent="0.25">
      <c r="A62" s="87" t="s">
        <v>121</v>
      </c>
      <c r="B62" s="23" t="s">
        <v>261</v>
      </c>
      <c r="C62" s="15">
        <v>1</v>
      </c>
      <c r="D62" s="16">
        <v>1</v>
      </c>
      <c r="E62" s="17" t="s">
        <v>197</v>
      </c>
      <c r="F62" s="18">
        <v>0.15</v>
      </c>
      <c r="G62" s="24"/>
      <c r="H62" s="20"/>
    </row>
    <row r="63" spans="1:8" x14ac:dyDescent="0.25">
      <c r="A63" s="89" t="s">
        <v>262</v>
      </c>
      <c r="B63" s="14" t="s">
        <v>263</v>
      </c>
      <c r="C63" s="15">
        <v>26</v>
      </c>
      <c r="D63" s="16">
        <v>10</v>
      </c>
      <c r="E63" s="17" t="s">
        <v>229</v>
      </c>
      <c r="F63" s="18"/>
      <c r="G63" s="19"/>
      <c r="H63" s="20"/>
    </row>
    <row r="64" spans="1:8" x14ac:dyDescent="0.25">
      <c r="A64" s="89" t="s">
        <v>264</v>
      </c>
      <c r="B64" s="14" t="s">
        <v>265</v>
      </c>
      <c r="C64" s="15">
        <v>50</v>
      </c>
      <c r="D64" s="15">
        <v>13</v>
      </c>
      <c r="E64" s="17" t="s">
        <v>229</v>
      </c>
      <c r="F64" s="18"/>
      <c r="G64" s="19"/>
      <c r="H64" s="20"/>
    </row>
    <row r="65" spans="1:8" x14ac:dyDescent="0.25">
      <c r="A65" s="89" t="s">
        <v>266</v>
      </c>
      <c r="B65" s="14" t="s">
        <v>267</v>
      </c>
      <c r="C65" s="15">
        <v>34</v>
      </c>
      <c r="D65" s="16">
        <v>7</v>
      </c>
      <c r="E65" s="17" t="s">
        <v>229</v>
      </c>
      <c r="F65" s="18"/>
      <c r="G65" s="19"/>
      <c r="H65" s="20"/>
    </row>
    <row r="66" spans="1:8" x14ac:dyDescent="0.25">
      <c r="A66" s="89" t="s">
        <v>268</v>
      </c>
      <c r="B66" s="14" t="s">
        <v>269</v>
      </c>
      <c r="C66" s="15">
        <v>44</v>
      </c>
      <c r="D66" s="16">
        <v>21</v>
      </c>
      <c r="E66" s="17" t="s">
        <v>229</v>
      </c>
      <c r="F66" s="18"/>
      <c r="G66" s="19"/>
      <c r="H66" s="20"/>
    </row>
    <row r="67" spans="1:8" x14ac:dyDescent="0.25">
      <c r="A67" s="89" t="s">
        <v>270</v>
      </c>
      <c r="B67" s="14" t="s">
        <v>271</v>
      </c>
      <c r="C67" s="15">
        <v>39</v>
      </c>
      <c r="D67" s="16">
        <v>3</v>
      </c>
      <c r="E67" s="17" t="s">
        <v>229</v>
      </c>
      <c r="F67" s="18"/>
      <c r="G67" s="19"/>
      <c r="H67" s="20"/>
    </row>
    <row r="68" spans="1:8" x14ac:dyDescent="0.25">
      <c r="A68" s="89" t="s">
        <v>272</v>
      </c>
      <c r="B68" s="14" t="s">
        <v>273</v>
      </c>
      <c r="C68" s="15">
        <v>40</v>
      </c>
      <c r="D68" s="16">
        <v>7</v>
      </c>
      <c r="E68" s="17" t="s">
        <v>229</v>
      </c>
      <c r="F68" s="18"/>
      <c r="G68" s="19"/>
      <c r="H68" s="20"/>
    </row>
    <row r="69" spans="1:8" x14ac:dyDescent="0.25">
      <c r="A69" s="89" t="s">
        <v>274</v>
      </c>
      <c r="B69" s="14" t="s">
        <v>275</v>
      </c>
      <c r="C69" s="15">
        <v>38</v>
      </c>
      <c r="D69" s="16">
        <v>6</v>
      </c>
      <c r="E69" s="17" t="s">
        <v>229</v>
      </c>
      <c r="F69" s="18"/>
      <c r="G69" s="19"/>
      <c r="H69" s="20"/>
    </row>
    <row r="70" spans="1:8" x14ac:dyDescent="0.25">
      <c r="A70" s="89" t="s">
        <v>276</v>
      </c>
      <c r="B70" s="14" t="s">
        <v>277</v>
      </c>
      <c r="C70" s="15">
        <v>27</v>
      </c>
      <c r="D70" s="16">
        <v>12</v>
      </c>
      <c r="E70" s="17" t="s">
        <v>229</v>
      </c>
      <c r="F70" s="18"/>
      <c r="G70" s="19"/>
      <c r="H70" s="20"/>
    </row>
    <row r="71" spans="1:8" x14ac:dyDescent="0.25">
      <c r="A71" s="89" t="s">
        <v>278</v>
      </c>
      <c r="B71" s="14" t="s">
        <v>279</v>
      </c>
      <c r="C71" s="15">
        <v>26</v>
      </c>
      <c r="D71" s="16">
        <v>13</v>
      </c>
      <c r="E71" s="17" t="s">
        <v>229</v>
      </c>
      <c r="F71" s="18"/>
      <c r="G71" s="19"/>
      <c r="H71" s="20"/>
    </row>
    <row r="72" spans="1:8" x14ac:dyDescent="0.25">
      <c r="A72" s="89" t="s">
        <v>280</v>
      </c>
      <c r="B72" s="14" t="s">
        <v>281</v>
      </c>
      <c r="C72" s="15">
        <v>50</v>
      </c>
      <c r="D72" s="16">
        <v>3</v>
      </c>
      <c r="E72" s="17" t="s">
        <v>229</v>
      </c>
      <c r="F72" s="18"/>
      <c r="G72" s="19"/>
      <c r="H72" s="20"/>
    </row>
    <row r="73" spans="1:8" x14ac:dyDescent="0.25">
      <c r="A73" s="89" t="s">
        <v>282</v>
      </c>
      <c r="B73" s="14" t="s">
        <v>283</v>
      </c>
      <c r="C73" s="15">
        <v>43</v>
      </c>
      <c r="D73" s="16">
        <v>2</v>
      </c>
      <c r="E73" s="17" t="s">
        <v>229</v>
      </c>
      <c r="F73" s="18"/>
      <c r="G73" s="19"/>
      <c r="H73" s="20"/>
    </row>
    <row r="74" spans="1:8" x14ac:dyDescent="0.25">
      <c r="A74" s="89" t="s">
        <v>284</v>
      </c>
      <c r="B74" s="14" t="s">
        <v>285</v>
      </c>
      <c r="C74" s="15">
        <v>31</v>
      </c>
      <c r="D74" s="16">
        <v>1</v>
      </c>
      <c r="E74" s="17" t="s">
        <v>229</v>
      </c>
      <c r="F74" s="18"/>
      <c r="G74" s="19"/>
      <c r="H74" s="20"/>
    </row>
    <row r="75" spans="1:8" x14ac:dyDescent="0.25">
      <c r="A75" s="89" t="s">
        <v>286</v>
      </c>
      <c r="B75" s="14" t="s">
        <v>287</v>
      </c>
      <c r="C75" s="15">
        <v>57</v>
      </c>
      <c r="D75" s="16">
        <v>10</v>
      </c>
      <c r="E75" s="17" t="s">
        <v>229</v>
      </c>
      <c r="F75" s="18"/>
      <c r="G75" s="19"/>
      <c r="H75" s="20"/>
    </row>
    <row r="76" spans="1:8" x14ac:dyDescent="0.25">
      <c r="A76" s="89" t="s">
        <v>288</v>
      </c>
      <c r="B76" s="14" t="s">
        <v>289</v>
      </c>
      <c r="C76" s="15">
        <v>45</v>
      </c>
      <c r="D76" s="16">
        <v>3</v>
      </c>
      <c r="E76" s="17" t="s">
        <v>229</v>
      </c>
      <c r="F76" s="18"/>
      <c r="G76" s="19"/>
      <c r="H76" s="20"/>
    </row>
    <row r="77" spans="1:8" x14ac:dyDescent="0.25">
      <c r="A77" s="89" t="s">
        <v>290</v>
      </c>
      <c r="B77" s="14" t="s">
        <v>291</v>
      </c>
      <c r="C77" s="15">
        <v>43</v>
      </c>
      <c r="D77" s="15">
        <v>3</v>
      </c>
      <c r="E77" s="17" t="s">
        <v>229</v>
      </c>
      <c r="F77" s="18"/>
      <c r="G77" s="19"/>
      <c r="H77" s="20"/>
    </row>
    <row r="78" spans="1:8" x14ac:dyDescent="0.25">
      <c r="A78" s="89" t="s">
        <v>292</v>
      </c>
      <c r="B78" s="14" t="s">
        <v>293</v>
      </c>
      <c r="C78" s="15">
        <v>42</v>
      </c>
      <c r="D78" s="16">
        <v>4</v>
      </c>
      <c r="E78" s="17" t="s">
        <v>229</v>
      </c>
      <c r="F78" s="18"/>
      <c r="G78" s="19"/>
      <c r="H78" s="20"/>
    </row>
    <row r="79" spans="1:8" x14ac:dyDescent="0.25">
      <c r="A79" s="89" t="s">
        <v>123</v>
      </c>
      <c r="B79" s="14" t="s">
        <v>124</v>
      </c>
      <c r="C79" s="15">
        <v>9</v>
      </c>
      <c r="D79" s="16">
        <v>1</v>
      </c>
      <c r="E79" s="17" t="s">
        <v>294</v>
      </c>
      <c r="F79" s="18">
        <v>0.05</v>
      </c>
      <c r="G79" s="19" t="s">
        <v>6</v>
      </c>
      <c r="H79" s="20"/>
    </row>
    <row r="80" spans="1:8" ht="13" x14ac:dyDescent="0.3">
      <c r="A80" s="92" t="s">
        <v>295</v>
      </c>
      <c r="B80" s="30" t="s">
        <v>296</v>
      </c>
      <c r="C80" s="15"/>
      <c r="D80" s="16"/>
      <c r="E80" s="17"/>
      <c r="F80" s="18"/>
      <c r="G80" s="19"/>
      <c r="H80" s="20"/>
    </row>
    <row r="81" spans="1:8" ht="13" x14ac:dyDescent="0.3">
      <c r="A81" s="92" t="s">
        <v>297</v>
      </c>
      <c r="B81" s="30" t="s">
        <v>298</v>
      </c>
      <c r="C81" s="15"/>
      <c r="D81" s="16">
        <v>385</v>
      </c>
      <c r="E81" s="17"/>
      <c r="F81" s="18"/>
      <c r="G81" s="19"/>
      <c r="H81" s="20"/>
    </row>
    <row r="82" spans="1:8" ht="13" x14ac:dyDescent="0.3">
      <c r="A82" s="92" t="s">
        <v>299</v>
      </c>
      <c r="B82" s="30" t="s">
        <v>300</v>
      </c>
      <c r="C82" s="15"/>
      <c r="D82" s="16"/>
      <c r="E82" s="17"/>
      <c r="F82" s="18"/>
      <c r="G82" s="19"/>
      <c r="H82" s="20"/>
    </row>
    <row r="83" spans="1:8" ht="13" x14ac:dyDescent="0.3">
      <c r="A83" s="92" t="s">
        <v>301</v>
      </c>
      <c r="B83" s="30" t="s">
        <v>302</v>
      </c>
      <c r="C83" s="15"/>
      <c r="D83" s="16"/>
      <c r="E83" s="17"/>
      <c r="F83" s="18"/>
      <c r="G83" s="19"/>
      <c r="H83" s="20"/>
    </row>
    <row r="84" spans="1:8" ht="13" x14ac:dyDescent="0.3">
      <c r="A84" s="92" t="s">
        <v>303</v>
      </c>
      <c r="B84" s="30" t="s">
        <v>304</v>
      </c>
      <c r="C84" s="15"/>
      <c r="D84" s="16"/>
      <c r="E84" s="17"/>
      <c r="F84" s="18"/>
      <c r="G84" s="19"/>
      <c r="H84" s="20"/>
    </row>
    <row r="85" spans="1:8" ht="13" x14ac:dyDescent="0.3">
      <c r="A85" s="92" t="s">
        <v>305</v>
      </c>
      <c r="B85" s="30" t="s">
        <v>306</v>
      </c>
      <c r="C85" s="15"/>
      <c r="D85" s="16"/>
      <c r="E85" s="17"/>
      <c r="F85" s="18"/>
      <c r="G85" s="19"/>
      <c r="H85" s="20"/>
    </row>
    <row r="86" spans="1:8" ht="13" x14ac:dyDescent="0.3">
      <c r="A86" s="92" t="s">
        <v>307</v>
      </c>
      <c r="B86" s="30" t="s">
        <v>308</v>
      </c>
      <c r="C86" s="15"/>
      <c r="D86" s="16"/>
      <c r="E86" s="17"/>
      <c r="F86" s="18"/>
      <c r="G86" s="19"/>
      <c r="H86" s="20"/>
    </row>
    <row r="87" spans="1:8" ht="13" x14ac:dyDescent="0.3">
      <c r="A87" s="92" t="s">
        <v>309</v>
      </c>
      <c r="B87" s="30" t="s">
        <v>310</v>
      </c>
      <c r="C87" s="15"/>
      <c r="D87" s="16"/>
      <c r="E87" s="17"/>
      <c r="F87" s="18"/>
      <c r="G87" s="19"/>
      <c r="H87" s="20"/>
    </row>
    <row r="88" spans="1:8" ht="13" x14ac:dyDescent="0.3">
      <c r="A88" s="92" t="s">
        <v>311</v>
      </c>
      <c r="B88" s="30" t="s">
        <v>312</v>
      </c>
      <c r="C88" s="15"/>
      <c r="D88" s="16"/>
      <c r="E88" s="17"/>
      <c r="F88" s="18"/>
      <c r="G88" s="19"/>
      <c r="H88" s="20"/>
    </row>
    <row r="89" spans="1:8" ht="13" x14ac:dyDescent="0.3">
      <c r="A89" s="92" t="s">
        <v>313</v>
      </c>
      <c r="B89" s="30" t="s">
        <v>314</v>
      </c>
      <c r="C89" s="15"/>
      <c r="D89" s="16"/>
      <c r="E89" s="17"/>
      <c r="F89" s="18"/>
      <c r="G89" s="19"/>
      <c r="H89" s="20"/>
    </row>
    <row r="90" spans="1:8" ht="13" x14ac:dyDescent="0.3">
      <c r="A90" s="92" t="s">
        <v>315</v>
      </c>
      <c r="B90" s="30" t="s">
        <v>316</v>
      </c>
      <c r="C90" s="15"/>
      <c r="D90" s="16"/>
      <c r="E90" s="17"/>
      <c r="F90" s="18"/>
      <c r="G90" s="19"/>
      <c r="H90" s="20"/>
    </row>
    <row r="91" spans="1:8" ht="13" x14ac:dyDescent="0.3">
      <c r="A91" s="92" t="s">
        <v>317</v>
      </c>
      <c r="B91" s="30" t="s">
        <v>318</v>
      </c>
      <c r="C91" s="15"/>
      <c r="D91" s="16"/>
      <c r="E91" s="17"/>
      <c r="F91" s="18"/>
      <c r="G91" s="19"/>
      <c r="H91" s="20"/>
    </row>
    <row r="92" spans="1:8" ht="13" x14ac:dyDescent="0.3">
      <c r="A92" s="92" t="s">
        <v>319</v>
      </c>
      <c r="B92" s="30" t="s">
        <v>320</v>
      </c>
      <c r="C92" s="15"/>
      <c r="D92" s="16"/>
      <c r="E92" s="17"/>
      <c r="F92" s="18"/>
      <c r="G92" s="19"/>
      <c r="H92" s="20"/>
    </row>
    <row r="93" spans="1:8" ht="13" x14ac:dyDescent="0.3">
      <c r="A93" s="92" t="s">
        <v>321</v>
      </c>
      <c r="B93" s="30" t="s">
        <v>322</v>
      </c>
      <c r="C93" s="15"/>
      <c r="D93" s="16"/>
      <c r="E93" s="17"/>
      <c r="F93" s="18"/>
      <c r="G93" s="19"/>
      <c r="H93" s="20"/>
    </row>
    <row r="94" spans="1:8" x14ac:dyDescent="0.25">
      <c r="A94" s="89"/>
      <c r="B94" s="14"/>
      <c r="C94" s="15"/>
      <c r="D94" s="16"/>
      <c r="E94" s="17"/>
      <c r="F94" s="18"/>
      <c r="G94" s="19"/>
      <c r="H94" s="20"/>
    </row>
    <row r="95" spans="1:8" x14ac:dyDescent="0.25">
      <c r="A95" s="89"/>
      <c r="B95" s="14"/>
      <c r="C95" s="15"/>
      <c r="D95" s="16"/>
      <c r="E95" s="17"/>
      <c r="F95" s="18"/>
      <c r="G95" s="19"/>
      <c r="H95" s="20"/>
    </row>
    <row r="96" spans="1:8" x14ac:dyDescent="0.25">
      <c r="A96" s="89"/>
      <c r="B96" s="14"/>
      <c r="C96" s="15"/>
      <c r="D96" s="16"/>
      <c r="E96" s="17"/>
      <c r="F96" s="18"/>
      <c r="G96" s="19"/>
      <c r="H96" s="20"/>
    </row>
    <row r="97" spans="1:8" x14ac:dyDescent="0.25">
      <c r="A97" s="89"/>
      <c r="B97" s="14"/>
      <c r="C97" s="15"/>
      <c r="D97" s="16"/>
      <c r="E97" s="17"/>
      <c r="F97" s="18"/>
      <c r="G97" s="19"/>
      <c r="H97" s="20"/>
    </row>
    <row r="98" spans="1:8" x14ac:dyDescent="0.25">
      <c r="A98" s="89" t="s">
        <v>125</v>
      </c>
      <c r="B98" s="14" t="s">
        <v>126</v>
      </c>
      <c r="C98" s="15">
        <v>2</v>
      </c>
      <c r="D98" s="16">
        <v>1</v>
      </c>
      <c r="E98" s="17" t="s">
        <v>221</v>
      </c>
      <c r="F98" s="18">
        <v>0.1</v>
      </c>
      <c r="G98" s="19"/>
      <c r="H98" s="20"/>
    </row>
    <row r="99" spans="1:8" x14ac:dyDescent="0.25">
      <c r="A99" s="89" t="s">
        <v>127</v>
      </c>
      <c r="B99" s="14" t="s">
        <v>128</v>
      </c>
      <c r="C99" s="15">
        <v>12</v>
      </c>
      <c r="D99" s="16">
        <v>10</v>
      </c>
      <c r="E99" s="17" t="s">
        <v>224</v>
      </c>
      <c r="F99" s="18">
        <v>0.15</v>
      </c>
      <c r="G99" s="19" t="s">
        <v>6</v>
      </c>
      <c r="H99" s="20"/>
    </row>
    <row r="100" spans="1:8" x14ac:dyDescent="0.25">
      <c r="A100" s="89" t="s">
        <v>129</v>
      </c>
      <c r="B100" s="14" t="s">
        <v>130</v>
      </c>
      <c r="C100" s="15">
        <v>31</v>
      </c>
      <c r="D100" s="16">
        <v>28</v>
      </c>
      <c r="E100" s="17" t="s">
        <v>323</v>
      </c>
      <c r="F100" s="18">
        <v>0.15</v>
      </c>
      <c r="G100" s="19" t="s">
        <v>6</v>
      </c>
      <c r="H100" s="20"/>
    </row>
    <row r="101" spans="1:8" x14ac:dyDescent="0.25">
      <c r="A101" s="87" t="s">
        <v>131</v>
      </c>
      <c r="B101" s="23" t="s">
        <v>324</v>
      </c>
      <c r="C101" s="15">
        <v>1</v>
      </c>
      <c r="D101" s="16">
        <v>1</v>
      </c>
      <c r="E101" s="17" t="s">
        <v>197</v>
      </c>
      <c r="F101" s="18">
        <v>0.15</v>
      </c>
      <c r="G101" s="24"/>
      <c r="H101" s="20"/>
    </row>
    <row r="102" spans="1:8" x14ac:dyDescent="0.25">
      <c r="A102" s="89" t="s">
        <v>132</v>
      </c>
      <c r="B102" s="14" t="s">
        <v>133</v>
      </c>
      <c r="C102" s="15">
        <v>4</v>
      </c>
      <c r="D102" s="16">
        <v>3</v>
      </c>
      <c r="E102" s="17" t="s">
        <v>325</v>
      </c>
      <c r="F102" s="18">
        <v>0.15</v>
      </c>
      <c r="G102" s="19"/>
      <c r="H102" s="20"/>
    </row>
    <row r="103" spans="1:8" x14ac:dyDescent="0.25">
      <c r="A103" s="89" t="s">
        <v>134</v>
      </c>
      <c r="B103" s="14" t="s">
        <v>135</v>
      </c>
      <c r="C103" s="15">
        <v>3</v>
      </c>
      <c r="D103" s="15">
        <v>1</v>
      </c>
      <c r="E103" s="17" t="s">
        <v>199</v>
      </c>
      <c r="F103" s="18">
        <v>0.06</v>
      </c>
      <c r="G103" s="19"/>
      <c r="H103" s="20"/>
    </row>
    <row r="104" spans="1:8" x14ac:dyDescent="0.25">
      <c r="A104" s="89" t="s">
        <v>136</v>
      </c>
      <c r="B104" s="14" t="s">
        <v>137</v>
      </c>
      <c r="C104" s="15">
        <v>12</v>
      </c>
      <c r="D104" s="16">
        <v>9</v>
      </c>
      <c r="E104" s="17" t="s">
        <v>325</v>
      </c>
      <c r="F104" s="18">
        <v>0.15</v>
      </c>
      <c r="G104" s="19"/>
      <c r="H104" s="20"/>
    </row>
    <row r="105" spans="1:8" x14ac:dyDescent="0.25">
      <c r="A105" s="90" t="s">
        <v>138</v>
      </c>
      <c r="B105" s="25" t="s">
        <v>139</v>
      </c>
      <c r="C105" s="16">
        <v>3</v>
      </c>
      <c r="D105" s="16">
        <v>1</v>
      </c>
      <c r="E105" s="17" t="s">
        <v>199</v>
      </c>
      <c r="F105" s="18">
        <v>0.06</v>
      </c>
      <c r="G105" s="19"/>
    </row>
    <row r="106" spans="1:8" x14ac:dyDescent="0.25">
      <c r="A106" s="90" t="s">
        <v>140</v>
      </c>
      <c r="B106" s="25" t="s">
        <v>141</v>
      </c>
      <c r="C106" s="16">
        <v>3</v>
      </c>
      <c r="D106" s="16">
        <v>1</v>
      </c>
      <c r="E106" s="17" t="s">
        <v>199</v>
      </c>
      <c r="F106" s="18">
        <v>0.06</v>
      </c>
      <c r="G106" s="19"/>
    </row>
    <row r="107" spans="1:8" x14ac:dyDescent="0.25">
      <c r="A107" s="89" t="s">
        <v>142</v>
      </c>
      <c r="B107" s="14" t="s">
        <v>143</v>
      </c>
      <c r="C107" s="15">
        <v>7</v>
      </c>
      <c r="D107" s="16">
        <v>2</v>
      </c>
      <c r="E107" s="17" t="s">
        <v>326</v>
      </c>
      <c r="F107" s="18">
        <v>0.05</v>
      </c>
      <c r="G107" s="19"/>
      <c r="H107" s="20"/>
    </row>
    <row r="108" spans="1:8" x14ac:dyDescent="0.25">
      <c r="A108" s="89" t="s">
        <v>144</v>
      </c>
      <c r="B108" s="14" t="s">
        <v>145</v>
      </c>
      <c r="C108" s="15">
        <v>1</v>
      </c>
      <c r="D108" s="16">
        <v>1</v>
      </c>
      <c r="E108" s="17" t="s">
        <v>197</v>
      </c>
      <c r="F108" s="18">
        <v>0.15</v>
      </c>
      <c r="G108" s="19"/>
      <c r="H108" s="20"/>
    </row>
    <row r="109" spans="1:8" x14ac:dyDescent="0.25">
      <c r="A109" s="90" t="s">
        <v>146</v>
      </c>
      <c r="B109" s="25" t="s">
        <v>147</v>
      </c>
      <c r="C109" s="16">
        <v>7</v>
      </c>
      <c r="D109" s="16">
        <v>2</v>
      </c>
      <c r="E109" s="17" t="s">
        <v>326</v>
      </c>
      <c r="F109" s="18">
        <v>0.05</v>
      </c>
      <c r="G109" s="19"/>
    </row>
    <row r="110" spans="1:8" x14ac:dyDescent="0.25">
      <c r="A110" s="89" t="s">
        <v>148</v>
      </c>
      <c r="B110" s="14" t="s">
        <v>327</v>
      </c>
      <c r="C110" s="15">
        <v>14</v>
      </c>
      <c r="D110" s="16">
        <v>1</v>
      </c>
      <c r="E110" s="17" t="s">
        <v>328</v>
      </c>
      <c r="F110" s="18">
        <v>0.05</v>
      </c>
      <c r="G110" s="19"/>
      <c r="H110" s="20"/>
    </row>
    <row r="111" spans="1:8" x14ac:dyDescent="0.25">
      <c r="A111" s="89" t="s">
        <v>149</v>
      </c>
      <c r="B111" s="14" t="s">
        <v>150</v>
      </c>
      <c r="C111" s="15">
        <v>3</v>
      </c>
      <c r="D111" s="16">
        <v>1</v>
      </c>
      <c r="E111" s="17" t="s">
        <v>199</v>
      </c>
      <c r="F111" s="18">
        <v>0.06</v>
      </c>
      <c r="G111" s="19"/>
      <c r="H111" s="20"/>
    </row>
    <row r="112" spans="1:8" x14ac:dyDescent="0.25">
      <c r="A112" s="89" t="s">
        <v>151</v>
      </c>
      <c r="B112" s="14" t="s">
        <v>152</v>
      </c>
      <c r="C112" s="15">
        <v>18</v>
      </c>
      <c r="D112" s="16">
        <v>12</v>
      </c>
      <c r="E112" s="17" t="s">
        <v>329</v>
      </c>
      <c r="F112" s="18">
        <v>0.13</v>
      </c>
      <c r="G112" s="19"/>
      <c r="H112" s="20"/>
    </row>
    <row r="113" spans="1:8" x14ac:dyDescent="0.25">
      <c r="A113" s="89" t="s">
        <v>153</v>
      </c>
      <c r="B113" s="14" t="s">
        <v>330</v>
      </c>
      <c r="C113" s="15">
        <v>4</v>
      </c>
      <c r="D113" s="16">
        <v>1</v>
      </c>
      <c r="E113" s="17" t="s">
        <v>204</v>
      </c>
      <c r="F113" s="18">
        <v>0.05</v>
      </c>
      <c r="G113" s="19"/>
      <c r="H113" s="20"/>
    </row>
    <row r="114" spans="1:8" x14ac:dyDescent="0.25">
      <c r="A114" s="89" t="s">
        <v>154</v>
      </c>
      <c r="B114" s="14" t="s">
        <v>155</v>
      </c>
      <c r="C114" s="15">
        <v>3</v>
      </c>
      <c r="D114" s="16">
        <v>1</v>
      </c>
      <c r="E114" s="17" t="s">
        <v>199</v>
      </c>
      <c r="F114" s="18">
        <v>0.06</v>
      </c>
      <c r="G114" s="19"/>
      <c r="H114" s="20"/>
    </row>
    <row r="115" spans="1:8" x14ac:dyDescent="0.25">
      <c r="A115" s="89" t="s">
        <v>156</v>
      </c>
      <c r="B115" s="14" t="s">
        <v>157</v>
      </c>
      <c r="C115" s="15">
        <v>2</v>
      </c>
      <c r="D115" s="16">
        <v>1</v>
      </c>
      <c r="E115" s="17" t="s">
        <v>221</v>
      </c>
      <c r="F115" s="18">
        <v>0.1</v>
      </c>
      <c r="G115" s="19"/>
      <c r="H115" s="20"/>
    </row>
    <row r="116" spans="1:8" x14ac:dyDescent="0.25">
      <c r="A116" s="89" t="s">
        <v>158</v>
      </c>
      <c r="B116" s="14" t="s">
        <v>159</v>
      </c>
      <c r="C116" s="15">
        <v>1</v>
      </c>
      <c r="D116" s="16">
        <v>1</v>
      </c>
      <c r="E116" s="17" t="s">
        <v>197</v>
      </c>
      <c r="F116" s="18">
        <v>0.15</v>
      </c>
      <c r="G116" s="19"/>
      <c r="H116" s="20"/>
    </row>
    <row r="117" spans="1:8" x14ac:dyDescent="0.25">
      <c r="A117" s="89" t="s">
        <v>160</v>
      </c>
      <c r="B117" s="14" t="s">
        <v>161</v>
      </c>
      <c r="C117" s="15">
        <v>4</v>
      </c>
      <c r="D117" s="16">
        <v>3</v>
      </c>
      <c r="E117" s="17" t="s">
        <v>325</v>
      </c>
      <c r="F117" s="18">
        <v>0.15</v>
      </c>
      <c r="G117" s="19"/>
      <c r="H117" s="20"/>
    </row>
    <row r="118" spans="1:8" x14ac:dyDescent="0.25">
      <c r="A118" s="89" t="s">
        <v>162</v>
      </c>
      <c r="B118" s="14" t="s">
        <v>163</v>
      </c>
      <c r="C118" s="15">
        <v>6</v>
      </c>
      <c r="D118" s="16">
        <v>1</v>
      </c>
      <c r="E118" s="17" t="s">
        <v>208</v>
      </c>
      <c r="F118" s="18">
        <v>0.05</v>
      </c>
      <c r="G118" s="19"/>
      <c r="H118" s="20"/>
    </row>
    <row r="119" spans="1:8" x14ac:dyDescent="0.25">
      <c r="A119" s="89" t="s">
        <v>164</v>
      </c>
      <c r="B119" s="14" t="s">
        <v>165</v>
      </c>
      <c r="C119" s="15">
        <v>7</v>
      </c>
      <c r="D119" s="16">
        <v>2</v>
      </c>
      <c r="E119" s="17" t="s">
        <v>326</v>
      </c>
      <c r="F119" s="18">
        <v>0.05</v>
      </c>
      <c r="G119" s="19"/>
      <c r="H119" s="20"/>
    </row>
    <row r="120" spans="1:8" x14ac:dyDescent="0.25">
      <c r="A120" s="89" t="s">
        <v>166</v>
      </c>
      <c r="B120" s="14" t="s">
        <v>167</v>
      </c>
      <c r="C120" s="15">
        <v>8</v>
      </c>
      <c r="D120" s="16">
        <v>5</v>
      </c>
      <c r="E120" s="17" t="s">
        <v>331</v>
      </c>
      <c r="F120" s="18">
        <v>0.12</v>
      </c>
      <c r="G120" s="19"/>
      <c r="H120" s="20"/>
    </row>
    <row r="121" spans="1:8" x14ac:dyDescent="0.25">
      <c r="A121" s="89" t="s">
        <v>168</v>
      </c>
      <c r="B121" s="14" t="s">
        <v>169</v>
      </c>
      <c r="C121" s="15">
        <v>2</v>
      </c>
      <c r="D121" s="16">
        <v>1</v>
      </c>
      <c r="E121" s="17" t="s">
        <v>221</v>
      </c>
      <c r="F121" s="18">
        <v>0.1</v>
      </c>
      <c r="G121" s="19"/>
      <c r="H121" s="20"/>
    </row>
    <row r="122" spans="1:8" x14ac:dyDescent="0.25">
      <c r="A122" s="90" t="s">
        <v>170</v>
      </c>
      <c r="B122" s="25" t="s">
        <v>171</v>
      </c>
      <c r="C122" s="16">
        <v>1</v>
      </c>
      <c r="D122" s="16">
        <v>1</v>
      </c>
      <c r="E122" s="17" t="s">
        <v>197</v>
      </c>
      <c r="F122" s="18">
        <v>0.15</v>
      </c>
      <c r="G122" s="19"/>
    </row>
    <row r="123" spans="1:8" x14ac:dyDescent="0.25">
      <c r="A123" s="90" t="s">
        <v>172</v>
      </c>
      <c r="B123" s="25" t="s">
        <v>173</v>
      </c>
      <c r="C123" s="16">
        <v>3</v>
      </c>
      <c r="D123" s="16">
        <v>1</v>
      </c>
      <c r="E123" s="17" t="s">
        <v>199</v>
      </c>
      <c r="F123" s="18">
        <v>0.06</v>
      </c>
      <c r="G123" s="19"/>
    </row>
    <row r="124" spans="1:8" x14ac:dyDescent="0.25">
      <c r="A124" s="90" t="s">
        <v>174</v>
      </c>
      <c r="B124" s="25" t="s">
        <v>175</v>
      </c>
      <c r="C124" s="16">
        <v>13</v>
      </c>
      <c r="D124" s="16">
        <v>6</v>
      </c>
      <c r="E124" s="17" t="s">
        <v>332</v>
      </c>
      <c r="F124" s="18">
        <v>0.09</v>
      </c>
      <c r="G124" s="19"/>
    </row>
    <row r="125" spans="1:8" x14ac:dyDescent="0.25">
      <c r="A125" s="89" t="s">
        <v>176</v>
      </c>
      <c r="B125" s="14" t="s">
        <v>177</v>
      </c>
      <c r="C125" s="15">
        <v>5</v>
      </c>
      <c r="D125" s="16">
        <v>1</v>
      </c>
      <c r="E125" s="17" t="s">
        <v>223</v>
      </c>
      <c r="F125" s="18">
        <v>0.05</v>
      </c>
      <c r="G125" s="19"/>
      <c r="H125" s="20"/>
    </row>
    <row r="126" spans="1:8" x14ac:dyDescent="0.25">
      <c r="A126" s="89" t="s">
        <v>178</v>
      </c>
      <c r="B126" s="14" t="s">
        <v>179</v>
      </c>
      <c r="C126" s="15">
        <v>3</v>
      </c>
      <c r="D126" s="16">
        <v>1</v>
      </c>
      <c r="E126" s="17" t="s">
        <v>199</v>
      </c>
      <c r="F126" s="18">
        <v>0.06</v>
      </c>
      <c r="G126" s="19"/>
      <c r="H126" s="20"/>
    </row>
    <row r="127" spans="1:8" x14ac:dyDescent="0.25">
      <c r="A127" s="89" t="s">
        <v>180</v>
      </c>
      <c r="B127" s="14" t="s">
        <v>333</v>
      </c>
      <c r="C127" s="15">
        <v>3</v>
      </c>
      <c r="D127" s="16">
        <v>1</v>
      </c>
      <c r="E127" s="17" t="s">
        <v>199</v>
      </c>
      <c r="F127" s="18">
        <v>0.06</v>
      </c>
      <c r="G127" s="19"/>
      <c r="H127" s="20"/>
    </row>
    <row r="128" spans="1:8" x14ac:dyDescent="0.25">
      <c r="A128" s="89" t="s">
        <v>181</v>
      </c>
      <c r="B128" s="14" t="s">
        <v>334</v>
      </c>
      <c r="C128" s="15">
        <v>16</v>
      </c>
      <c r="D128" s="16">
        <v>7</v>
      </c>
      <c r="E128" s="17" t="s">
        <v>335</v>
      </c>
      <c r="F128" s="18">
        <v>0.08</v>
      </c>
      <c r="G128" s="19"/>
      <c r="H128" s="20"/>
    </row>
    <row r="129" spans="1:8" x14ac:dyDescent="0.25">
      <c r="A129" s="89" t="s">
        <v>182</v>
      </c>
      <c r="B129" s="14" t="s">
        <v>183</v>
      </c>
      <c r="C129" s="15">
        <v>38</v>
      </c>
      <c r="D129" s="16">
        <v>14</v>
      </c>
      <c r="E129" s="17" t="s">
        <v>336</v>
      </c>
      <c r="F129" s="18">
        <v>7.0000000000000007E-2</v>
      </c>
      <c r="G129" s="19"/>
      <c r="H129" s="20"/>
    </row>
    <row r="130" spans="1:8" x14ac:dyDescent="0.25">
      <c r="A130" s="89" t="s">
        <v>115</v>
      </c>
      <c r="B130" s="14" t="s">
        <v>337</v>
      </c>
      <c r="C130" s="15">
        <v>294</v>
      </c>
      <c r="D130" s="16">
        <f>SUM(D124:D129)</f>
        <v>30</v>
      </c>
      <c r="E130" s="17" t="s">
        <v>338</v>
      </c>
      <c r="F130" s="18">
        <v>0.05</v>
      </c>
      <c r="G130" s="19"/>
      <c r="H130" s="20"/>
    </row>
    <row r="131" spans="1:8" x14ac:dyDescent="0.25">
      <c r="A131" s="90" t="s">
        <v>119</v>
      </c>
      <c r="B131" s="25" t="s">
        <v>339</v>
      </c>
      <c r="C131" s="16">
        <v>453</v>
      </c>
      <c r="D131" s="16">
        <f>SUM(D119:D130)</f>
        <v>70</v>
      </c>
      <c r="E131" s="17" t="s">
        <v>340</v>
      </c>
      <c r="F131" s="18">
        <v>0.05</v>
      </c>
      <c r="G131" s="19"/>
    </row>
    <row r="132" spans="1:8" x14ac:dyDescent="0.25">
      <c r="A132" s="89" t="s">
        <v>118</v>
      </c>
      <c r="B132" s="14" t="s">
        <v>341</v>
      </c>
      <c r="C132" s="15">
        <v>350</v>
      </c>
      <c r="D132" s="16">
        <f>SUM(D126:D131)</f>
        <v>123</v>
      </c>
      <c r="E132" s="17" t="s">
        <v>342</v>
      </c>
      <c r="F132" s="18">
        <v>0.09</v>
      </c>
      <c r="G132" s="19"/>
      <c r="H132" s="20"/>
    </row>
    <row r="133" spans="1:8" x14ac:dyDescent="0.25">
      <c r="A133" s="89" t="s">
        <v>122</v>
      </c>
      <c r="B133" s="14" t="s">
        <v>343</v>
      </c>
      <c r="C133" s="15">
        <v>311</v>
      </c>
      <c r="D133" s="16">
        <f>SUM(D126:D132)</f>
        <v>246</v>
      </c>
      <c r="E133" s="17" t="s">
        <v>222</v>
      </c>
      <c r="F133" s="18">
        <v>0.05</v>
      </c>
      <c r="G133" s="19"/>
      <c r="H133" s="20"/>
    </row>
    <row r="134" spans="1:8" x14ac:dyDescent="0.25">
      <c r="A134" s="93"/>
      <c r="B134" s="31"/>
      <c r="C134" s="16">
        <f>SUM(C3:C133)-SUM(C57,C64,C77,C103)</f>
        <v>3236</v>
      </c>
      <c r="D134" s="16">
        <f>SUM(D3:D133)-SUM(D57,D64,D77,D103)</f>
        <v>1474</v>
      </c>
    </row>
  </sheetData>
  <autoFilter ref="A2:J134"/>
  <customSheetViews>
    <customSheetView guid="{A4D7D129-2CAE-4D58-B248-2968DEDC36DF}" showGridLines="0" showAutoFilter="1" state="hidden">
      <selection activeCell="I132" sqref="I132"/>
      <pageMargins left="0.75" right="0.75" top="1" bottom="1" header="0.5" footer="0.5"/>
      <pageSetup orientation="landscape" r:id="rId1"/>
      <headerFooter alignWithMargins="0"/>
      <autoFilter ref="A2:J134"/>
    </customSheetView>
    <customSheetView guid="{0E137CA1-541C-4409-AD27-7F76C7919365}" showGridLines="0" showAutoFilter="1" state="hidden">
      <selection activeCell="I132" sqref="I132"/>
      <pageMargins left="0.75" right="0.75" top="1" bottom="1" header="0.5" footer="0.5"/>
      <pageSetup orientation="landscape" r:id="rId2"/>
      <headerFooter alignWithMargins="0"/>
      <autoFilter ref="A2:J134"/>
    </customSheetView>
    <customSheetView guid="{44594B27-9C70-41F1-9630-666DBB02377F}" showGridLines="0" showAutoFilter="1" state="hidden">
      <selection activeCell="I132" sqref="I132"/>
      <pageMargins left="0.75" right="0.75" top="1" bottom="1" header="0.5" footer="0.5"/>
      <pageSetup orientation="landscape" r:id="rId3"/>
      <headerFooter alignWithMargins="0"/>
      <autoFilter ref="A2:J134"/>
    </customSheetView>
    <customSheetView guid="{D084C74A-34CE-4171-80D6-1BE5E86C1BB8}" showGridLines="0" showAutoFilter="1" state="hidden">
      <selection activeCell="I132" sqref="I132"/>
      <pageMargins left="0.75" right="0.75" top="1" bottom="1" header="0.5" footer="0.5"/>
      <pageSetup orientation="landscape" r:id="rId4"/>
      <headerFooter alignWithMargins="0"/>
      <autoFilter ref="A2:J134"/>
    </customSheetView>
    <customSheetView guid="{F6858A3B-E82B-43D1-A349-9BD28CDAAB89}" showGridLines="0" showAutoFilter="1" state="hidden">
      <selection activeCell="I132" sqref="I132"/>
      <pageMargins left="0.75" right="0.75" top="1" bottom="1" header="0.5" footer="0.5"/>
      <pageSetup orientation="landscape" r:id="rId5"/>
      <headerFooter alignWithMargins="0"/>
      <autoFilter ref="A2:J134"/>
    </customSheetView>
  </customSheetViews>
  <mergeCells count="1">
    <mergeCell ref="A1:F1"/>
  </mergeCells>
  <pageMargins left="0.75" right="0.75" top="1" bottom="1" header="0.5" footer="0.5"/>
  <pageSetup orientation="landscape"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SCEP CoverPage</vt:lpstr>
      <vt:lpstr>Assurances</vt:lpstr>
      <vt:lpstr>School Leadership Team</vt:lpstr>
      <vt:lpstr>School Info Sheet</vt:lpstr>
      <vt:lpstr>Overview</vt:lpstr>
      <vt:lpstr>Re-Identified Focus Schools</vt:lpstr>
      <vt:lpstr>Re-Identified Priority Schools</vt:lpstr>
      <vt:lpstr>New Identified Priority Schools</vt:lpstr>
      <vt:lpstr>PS ELT Plan</vt:lpstr>
      <vt:lpstr>Leading Indicators</vt:lpstr>
      <vt:lpstr>Tenet 2</vt:lpstr>
      <vt:lpstr>Tenet 3</vt:lpstr>
      <vt:lpstr>Tenet 4</vt:lpstr>
      <vt:lpstr>Tenet 5</vt:lpstr>
      <vt:lpstr>Tenet 6</vt:lpstr>
      <vt:lpstr>Sheet1</vt:lpstr>
      <vt:lpstr>StatementsofPractice</vt:lpstr>
      <vt:lpstr>SI Set Aside Rates</vt:lpstr>
      <vt:lpstr>'Re-Identified Priority Schools'!_ftnref1</vt:lpstr>
      <vt:lpstr>Assurances!Print_Area</vt:lpstr>
      <vt:lpstr>'Leading Indicators'!Print_Area</vt:lpstr>
      <vt:lpstr>'New Identified Priority Schools'!Print_Area</vt:lpstr>
      <vt:lpstr>Overview!Print_Area</vt:lpstr>
      <vt:lpstr>'PS ELT Plan'!Print_Area</vt:lpstr>
      <vt:lpstr>'Re-Identified Focus Schools'!Print_Area</vt:lpstr>
      <vt:lpstr>'Re-Identified Priority Schools'!Print_Area</vt:lpstr>
      <vt:lpstr>'SCEP CoverPage'!Print_Area</vt:lpstr>
      <vt:lpstr>'School Info Sheet'!Print_Area</vt:lpstr>
      <vt:lpstr>'School Leadership Team'!Print_Area</vt:lpstr>
      <vt:lpstr>StatementsofPractice!Print_Area</vt:lpstr>
      <vt:lpstr>'Tenet 2'!Print_Area</vt:lpstr>
      <vt:lpstr>'Tenet 3'!Print_Area</vt:lpstr>
      <vt:lpstr>'Tenet 4'!Print_Area</vt:lpstr>
      <vt:lpstr>'Tenet 5'!Print_Area</vt:lpstr>
      <vt:lpstr>'Tenet 6'!Print_Area</vt:lpstr>
      <vt:lpstr>'School Info Sheet'!Print_Titles</vt:lpstr>
      <vt:lpstr>'School Leadership Team'!Print_Titles</vt:lpstr>
      <vt:lpstr>SIpercent</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Rick Forgione</cp:lastModifiedBy>
  <cp:lastPrinted>2017-07-05T13:13:14Z</cp:lastPrinted>
  <dcterms:created xsi:type="dcterms:W3CDTF">2014-01-09T14:13:35Z</dcterms:created>
  <dcterms:modified xsi:type="dcterms:W3CDTF">2017-11-14T19:21:43Z</dcterms:modified>
</cp:coreProperties>
</file>